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nçamentos" sheetId="1" state="visible" r:id="rId1"/>
    <sheet xmlns:r="http://schemas.openxmlformats.org/officeDocument/2006/relationships" name="PLANEJABPO" sheetId="2" state="visible" r:id="rId2"/>
    <sheet xmlns:r="http://schemas.openxmlformats.org/officeDocument/2006/relationships" name="Categorias" sheetId="3" state="visible" r:id="rId3"/>
  </sheets>
  <definedNames>
    <definedName name="Entrada">Categorias!$A$5:$A$12</definedName>
    <definedName name="Saída">Categorias!$C$5:$C$19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R$ #,##0.00;[Red](R$ #,##0.00);&quot;-&quot;"/>
    <numFmt numFmtId="165" formatCode="DD/MM/YYYY"/>
  </numFmts>
  <fonts count="13">
    <font>
      <name val="Calibri"/>
      <family val="2"/>
      <color theme="1"/>
      <sz val="11"/>
      <scheme val="minor"/>
    </font>
    <font>
      <name val="Poppins"/>
      <b val="1"/>
      <color rgb="00005EB8"/>
      <sz val="18"/>
    </font>
    <font>
      <name val="Poppins"/>
      <color rgb="005B6B7D"/>
      <sz val="10"/>
    </font>
    <font>
      <name val="Poppins"/>
      <b val="1"/>
      <color rgb="00FFFFFF"/>
    </font>
    <font>
      <name val="Poppins"/>
      <sz val="11"/>
    </font>
    <font>
      <name val="Poppins"/>
      <b val="1"/>
    </font>
    <font>
      <name val="Poppins"/>
      <b val="1"/>
      <color rgb="000000FF"/>
    </font>
    <font>
      <name val="Poppins"/>
      <b val="1"/>
      <color rgb="00FFFFFF"/>
      <sz val="11"/>
    </font>
    <font>
      <name val="Poppins"/>
      <color rgb="0027B546"/>
      <sz val="11"/>
    </font>
    <font>
      <name val="Poppins"/>
      <color rgb="00C0392B"/>
      <sz val="11"/>
    </font>
    <font>
      <name val="Poppins"/>
      <b val="1"/>
      <sz val="11"/>
    </font>
    <font>
      <name val="Poppins"/>
      <b val="1"/>
      <sz val="10"/>
    </font>
    <font>
      <name val="Poppins"/>
      <b val="1"/>
      <color rgb="00005EB8"/>
      <sz val="13"/>
    </font>
  </fonts>
  <fills count="9">
    <fill>
      <patternFill/>
    </fill>
    <fill>
      <patternFill patternType="gray125"/>
    </fill>
    <fill>
      <patternFill patternType="solid">
        <fgColor rgb="0027B546"/>
      </patternFill>
    </fill>
    <fill>
      <patternFill patternType="solid">
        <fgColor rgb="00C0392B"/>
      </patternFill>
    </fill>
    <fill>
      <patternFill patternType="solid">
        <fgColor rgb="00FFF3C4"/>
      </patternFill>
    </fill>
    <fill>
      <patternFill patternType="solid">
        <fgColor rgb="00005EB8"/>
      </patternFill>
    </fill>
    <fill>
      <patternFill patternType="solid">
        <fgColor rgb="00F6F9FC"/>
      </patternFill>
    </fill>
    <fill>
      <patternFill patternType="solid">
        <fgColor rgb="00EAF2FB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>
        <color rgb="00DCE6F1"/>
      </left>
      <right style="thin">
        <color rgb="00DCE6F1"/>
      </right>
      <top style="thin">
        <color rgb="00DCE6F1"/>
      </top>
      <bottom style="thin">
        <color rgb="00DCE6F1"/>
      </bottom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5" fillId="0" borderId="0" pivotButton="0" quotePrefix="0" xfId="0"/>
    <xf numFmtId="164" fontId="6" fillId="4" borderId="1" pivotButton="0" quotePrefix="0" xfId="0"/>
    <xf numFmtId="0" fontId="7" fillId="5" borderId="1" applyAlignment="1" pivotButton="0" quotePrefix="0" xfId="0">
      <alignment horizontal="center" vertical="center"/>
    </xf>
    <xf numFmtId="165" fontId="4" fillId="0" borderId="1" pivotButton="0" quotePrefix="0" xfId="0"/>
    <xf numFmtId="0" fontId="4" fillId="0" borderId="1" pivotButton="0" quotePrefix="0" xfId="0"/>
    <xf numFmtId="164" fontId="8" fillId="0" borderId="1" pivotButton="0" quotePrefix="0" xfId="0"/>
    <xf numFmtId="164" fontId="9" fillId="0" borderId="1" pivotButton="0" quotePrefix="0" xfId="0"/>
    <xf numFmtId="164" fontId="10" fillId="0" borderId="1" pivotButton="0" quotePrefix="0" xfId="0"/>
    <xf numFmtId="165" fontId="4" fillId="6" borderId="1" pivotButton="0" quotePrefix="0" xfId="0"/>
    <xf numFmtId="0" fontId="4" fillId="6" borderId="1" pivotButton="0" quotePrefix="0" xfId="0"/>
    <xf numFmtId="164" fontId="8" fillId="6" borderId="1" pivotButton="0" quotePrefix="0" xfId="0"/>
    <xf numFmtId="164" fontId="9" fillId="6" borderId="1" pivotButton="0" quotePrefix="0" xfId="0"/>
    <xf numFmtId="164" fontId="10" fillId="6" borderId="1" pivotButton="0" quotePrefix="0" xfId="0"/>
    <xf numFmtId="0" fontId="11" fillId="0" borderId="0" pivotButton="0" quotePrefix="0" xfId="0"/>
    <xf numFmtId="1" fontId="6" fillId="4" borderId="1" pivotButton="0" quotePrefix="0" xfId="0"/>
    <xf numFmtId="0" fontId="7" fillId="5" borderId="1" applyAlignment="1" pivotButton="0" quotePrefix="0" xfId="0">
      <alignment horizontal="center"/>
    </xf>
    <xf numFmtId="164" fontId="0" fillId="0" borderId="1" pivotButton="0" quotePrefix="0" xfId="0"/>
    <xf numFmtId="0" fontId="10" fillId="7" borderId="1" pivotButton="0" quotePrefix="0" xfId="0"/>
    <xf numFmtId="164" fontId="10" fillId="7" borderId="1" pivotButton="0" quotePrefix="0" xfId="0"/>
    <xf numFmtId="0" fontId="12" fillId="0" borderId="0" pivotButton="0" quotePrefix="0" xfId="0"/>
    <xf numFmtId="0" fontId="7" fillId="3" borderId="1" applyAlignment="1" pivotButton="0" quotePrefix="0" xfId="0">
      <alignment horizontal="center"/>
    </xf>
    <xf numFmtId="0" fontId="3" fillId="2" borderId="1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1" fillId="8" borderId="0" pivotButton="0" quotePrefix="0" xfId="0"/>
    <xf numFmtId="0" fontId="0" fillId="8" borderId="0" pivotButton="0" quotePrefix="0" xfId="0"/>
    <xf numFmtId="0" fontId="2" fillId="8" borderId="0" pivotButton="0" quotePrefix="0" xfId="0"/>
    <xf numFmtId="0" fontId="11" fillId="8" borderId="0" pivotButton="0" quotePrefix="0" xfId="0"/>
    <xf numFmtId="1" fontId="6" fillId="8" borderId="1" pivotButton="0" quotePrefix="0" xfId="0"/>
    <xf numFmtId="0" fontId="7" fillId="8" borderId="1" applyAlignment="1" pivotButton="0" quotePrefix="0" xfId="0">
      <alignment horizontal="center"/>
    </xf>
    <xf numFmtId="0" fontId="4" fillId="8" borderId="1" pivotButton="0" quotePrefix="0" xfId="0"/>
    <xf numFmtId="164" fontId="8" fillId="8" borderId="1" pivotButton="0" quotePrefix="0" xfId="0"/>
    <xf numFmtId="164" fontId="9" fillId="8" borderId="1" pivotButton="0" quotePrefix="0" xfId="0"/>
    <xf numFmtId="164" fontId="0" fillId="8" borderId="1" pivotButton="0" quotePrefix="0" xfId="0"/>
    <xf numFmtId="0" fontId="10" fillId="8" borderId="1" pivotButton="0" quotePrefix="0" xfId="0"/>
    <xf numFmtId="164" fontId="10" fillId="8" borderId="1" pivotButton="0" quotePrefix="0" xfId="0"/>
    <xf numFmtId="0" fontId="12" fillId="8" borderId="0" pivotButton="0" quotePrefix="0" xfId="0"/>
  </cellXfs>
  <cellStyles count="1">
    <cellStyle name="Normal" xfId="0" builtinId="0" hidden="0"/>
  </cellStyles>
  <dxfs count="2">
    <dxf>
      <font>
        <name val="Poppins"/>
        <b val="1"/>
        <color rgb="00C0392B"/>
      </font>
      <fill>
        <patternFill patternType="solid">
          <fgColor rgb="00FDE0DC"/>
        </patternFill>
      </fill>
    </dxf>
    <dxf>
      <font>
        <name val="Poppins"/>
        <b val="1"/>
        <color rgb="0027B54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Entradas x Saídas por mês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 Mensal'!B4</f>
            </strRef>
          </tx>
          <spPr>
            <a:solidFill xmlns:a="http://schemas.openxmlformats.org/drawingml/2006/main">
              <a:srgbClr val="27B546"/>
            </a:solidFill>
            <a:ln xmlns:a="http://schemas.openxmlformats.org/drawingml/2006/main">
              <a:solidFill>
                <a:srgbClr val="27B546"/>
              </a:solidFill>
              <a:prstDash val="solid"/>
            </a:ln>
          </spPr>
          <cat>
            <numRef>
              <f>'Resumo Mensal'!$A$5:$A$16</f>
            </numRef>
          </cat>
          <val>
            <numRef>
              <f>'Resumo Mensal'!$B$5:$B$16</f>
            </numRef>
          </val>
        </ser>
        <ser>
          <idx val="1"/>
          <order val="1"/>
          <tx>
            <strRef>
              <f>'Resumo Mensal'!C4</f>
            </strRef>
          </tx>
          <spPr>
            <a:solidFill xmlns:a="http://schemas.openxmlformats.org/drawingml/2006/main">
              <a:srgbClr val="C0392B"/>
            </a:solidFill>
            <a:ln xmlns:a="http://schemas.openxmlformats.org/drawingml/2006/main">
              <a:solidFill>
                <a:srgbClr val="C0392B"/>
              </a:solidFill>
              <a:prstDash val="solid"/>
            </a:ln>
          </spPr>
          <cat>
            <numRef>
              <f>'Resumo Mensal'!$A$5:$A$16</f>
            </numRef>
          </cat>
          <val>
            <numRef>
              <f>'Resumo Mensal'!$C$5:$C$16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numFmt formatCode="#,##0" sourceLinked="0"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Saldo acumulado</a:t>
            </a:r>
          </a:p>
        </rich>
      </tx>
    </title>
    <plotArea>
      <lineChart>
        <grouping val="standard"/>
        <ser>
          <idx val="0"/>
          <order val="0"/>
          <tx>
            <strRef>
              <f>'Resumo Mensal'!E4</f>
            </strRef>
          </tx>
          <spPr>
            <a:ln xmlns:a="http://schemas.openxmlformats.org/drawingml/2006/main" w="28000">
              <a:solidFill>
                <a:srgbClr val="2B8AE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'Resumo Mensal'!$A$5:$A$16</f>
            </numRef>
          </cat>
          <val>
            <numRef>
              <f>'Resumo Mensal'!$E$5:$E$16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6</col>
      <colOff>0</colOff>
      <row>3</row>
      <rowOff>0</rowOff>
    </from>
    <ext cx="6840000" cy="34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23</row>
      <rowOff>0</rowOff>
    </from>
    <ext cx="6840000" cy="34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6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6" customWidth="1" min="1" max="1"/>
    <col width="40" customWidth="1" min="2" max="2"/>
    <col width="13" customWidth="1" min="3" max="3"/>
    <col width="30" customWidth="1" min="4" max="4"/>
    <col width="16" customWidth="1" min="5" max="5"/>
    <col width="16" customWidth="1" min="6" max="6"/>
    <col width="19" customWidth="1" min="7" max="7"/>
  </cols>
  <sheetData>
    <row r="1" ht="26" customHeight="1">
      <c r="A1" s="1" t="inlineStr">
        <is>
          <t>Fluxo de Caixa - Planeja BPO Financeiro</t>
        </is>
      </c>
    </row>
    <row r="2">
      <c r="A2" s="2" t="inlineStr">
        <is>
          <t>Preencha uma linha por movimento. Escolha o Tipo e a Categoria correspondente.</t>
        </is>
      </c>
    </row>
    <row r="4">
      <c r="A4" s="3" t="inlineStr">
        <is>
          <t>Saldo inicial</t>
        </is>
      </c>
      <c r="B4" s="4" t="n">
        <v>0</v>
      </c>
    </row>
    <row r="6" ht="24" customHeight="1">
      <c r="A6" s="5" t="inlineStr">
        <is>
          <t>Data</t>
        </is>
      </c>
      <c r="B6" s="5" t="inlineStr">
        <is>
          <t>Descrição</t>
        </is>
      </c>
      <c r="C6" s="5" t="inlineStr">
        <is>
          <t>Tipo</t>
        </is>
      </c>
      <c r="D6" s="5" t="inlineStr">
        <is>
          <t>Categoria</t>
        </is>
      </c>
      <c r="E6" s="5" t="inlineStr">
        <is>
          <t>Entrada (R$)</t>
        </is>
      </c>
      <c r="F6" s="5" t="inlineStr">
        <is>
          <t>Saída (R$)</t>
        </is>
      </c>
      <c r="G6" s="5" t="inlineStr">
        <is>
          <t>Saldo acumulado</t>
        </is>
      </c>
    </row>
    <row r="7">
      <c r="A7" s="6" t="n"/>
      <c r="B7" s="7" t="n"/>
      <c r="C7" s="7" t="n"/>
      <c r="D7" s="7" t="n"/>
      <c r="E7" s="8" t="n"/>
      <c r="F7" s="9" t="n"/>
      <c r="G7" s="10">
        <f>IF(A7="","",$B$4+SUM($E$7:E7)-SUM($F$7:F7))</f>
        <v/>
      </c>
    </row>
    <row r="8">
      <c r="A8" s="11" t="n"/>
      <c r="B8" s="12" t="n"/>
      <c r="C8" s="12" t="n"/>
      <c r="D8" s="12" t="n"/>
      <c r="E8" s="13" t="n"/>
      <c r="F8" s="14" t="n"/>
      <c r="G8" s="15">
        <f>IF(A8="","",$B$4+SUM($E$7:E8)-SUM($F$7:F8))</f>
        <v/>
      </c>
    </row>
    <row r="9">
      <c r="A9" s="6" t="n"/>
      <c r="B9" s="7" t="n"/>
      <c r="C9" s="7" t="n"/>
      <c r="D9" s="7" t="n"/>
      <c r="E9" s="8" t="n"/>
      <c r="F9" s="9" t="n"/>
      <c r="G9" s="10">
        <f>IF(A9="","",$B$4+SUM($E$7:E9)-SUM($F$7:F9))</f>
        <v/>
      </c>
    </row>
    <row r="10">
      <c r="A10" s="11" t="n"/>
      <c r="B10" s="12" t="n"/>
      <c r="C10" s="12" t="n"/>
      <c r="D10" s="12" t="n"/>
      <c r="E10" s="13" t="n"/>
      <c r="F10" s="14" t="n"/>
      <c r="G10" s="15">
        <f>IF(A10="","",$B$4+SUM($E$7:E10)-SUM($F$7:F10))</f>
        <v/>
      </c>
    </row>
    <row r="11">
      <c r="A11" s="6" t="n"/>
      <c r="B11" s="7" t="n"/>
      <c r="C11" s="7" t="n"/>
      <c r="D11" s="7" t="n"/>
      <c r="E11" s="8" t="n"/>
      <c r="F11" s="9" t="n"/>
      <c r="G11" s="10">
        <f>IF(A11="","",$B$4+SUM($E$7:E11)-SUM($F$7:F11))</f>
        <v/>
      </c>
    </row>
    <row r="12">
      <c r="A12" s="11" t="n"/>
      <c r="B12" s="12" t="n"/>
      <c r="C12" s="12" t="n"/>
      <c r="D12" s="12" t="n"/>
      <c r="E12" s="13" t="n"/>
      <c r="F12" s="14" t="n"/>
      <c r="G12" s="15">
        <f>IF(A12="","",$B$4+SUM($E$7:E12)-SUM($F$7:F12))</f>
        <v/>
      </c>
    </row>
    <row r="13">
      <c r="A13" s="6" t="n"/>
      <c r="B13" s="7" t="n"/>
      <c r="C13" s="7" t="n"/>
      <c r="D13" s="7" t="n"/>
      <c r="E13" s="8" t="n"/>
      <c r="F13" s="9" t="n"/>
      <c r="G13" s="10">
        <f>IF(A13="","",$B$4+SUM($E$7:E13)-SUM($F$7:F13))</f>
        <v/>
      </c>
    </row>
    <row r="14">
      <c r="A14" s="11" t="n"/>
      <c r="B14" s="12" t="n"/>
      <c r="C14" s="12" t="n"/>
      <c r="D14" s="12" t="n"/>
      <c r="E14" s="13" t="n"/>
      <c r="F14" s="14" t="n"/>
      <c r="G14" s="15">
        <f>IF(A14="","",$B$4+SUM($E$7:E14)-SUM($F$7:F14))</f>
        <v/>
      </c>
    </row>
    <row r="15">
      <c r="A15" s="6" t="n"/>
      <c r="B15" s="7" t="n"/>
      <c r="C15" s="7" t="n"/>
      <c r="D15" s="7" t="n"/>
      <c r="E15" s="8" t="n"/>
      <c r="F15" s="9" t="n"/>
      <c r="G15" s="10">
        <f>IF(A15="","",$B$4+SUM($E$7:E15)-SUM($F$7:F15))</f>
        <v/>
      </c>
    </row>
    <row r="16">
      <c r="A16" s="11" t="n"/>
      <c r="B16" s="12" t="n"/>
      <c r="C16" s="12" t="n"/>
      <c r="D16" s="12" t="n"/>
      <c r="E16" s="13" t="n"/>
      <c r="F16" s="14" t="n"/>
      <c r="G16" s="15">
        <f>IF(A16="","",$B$4+SUM($E$7:E16)-SUM($F$7:F16))</f>
        <v/>
      </c>
    </row>
    <row r="17">
      <c r="A17" s="6" t="n"/>
      <c r="B17" s="7" t="n"/>
      <c r="C17" s="7" t="n"/>
      <c r="D17" s="7" t="n"/>
      <c r="E17" s="8" t="n"/>
      <c r="F17" s="9" t="n"/>
      <c r="G17" s="10">
        <f>IF(A17="","",$B$4+SUM($E$7:E17)-SUM($F$7:F17))</f>
        <v/>
      </c>
    </row>
    <row r="18">
      <c r="A18" s="11" t="n"/>
      <c r="B18" s="12" t="n"/>
      <c r="C18" s="12" t="n"/>
      <c r="D18" s="12" t="n"/>
      <c r="E18" s="13" t="n"/>
      <c r="F18" s="14" t="n"/>
      <c r="G18" s="15">
        <f>IF(A18="","",$B$4+SUM($E$7:E18)-SUM($F$7:F18))</f>
        <v/>
      </c>
    </row>
    <row r="19">
      <c r="A19" s="6" t="n"/>
      <c r="B19" s="7" t="n"/>
      <c r="C19" s="7" t="n"/>
      <c r="D19" s="7" t="n"/>
      <c r="E19" s="8" t="n"/>
      <c r="F19" s="9" t="n"/>
      <c r="G19" s="10">
        <f>IF(A19="","",$B$4+SUM($E$7:E19)-SUM($F$7:F19))</f>
        <v/>
      </c>
    </row>
    <row r="20">
      <c r="A20" s="11" t="n"/>
      <c r="B20" s="12" t="n"/>
      <c r="C20" s="12" t="n"/>
      <c r="D20" s="12" t="n"/>
      <c r="E20" s="13" t="n"/>
      <c r="F20" s="14" t="n"/>
      <c r="G20" s="15">
        <f>IF(A20="","",$B$4+SUM($E$7:E20)-SUM($F$7:F20))</f>
        <v/>
      </c>
    </row>
    <row r="21">
      <c r="A21" s="6" t="n"/>
      <c r="B21" s="7" t="n"/>
      <c r="C21" s="7" t="n"/>
      <c r="D21" s="7" t="n"/>
      <c r="E21" s="8" t="n"/>
      <c r="F21" s="9" t="n"/>
      <c r="G21" s="10">
        <f>IF(A21="","",$B$4+SUM($E$7:E21)-SUM($F$7:F21))</f>
        <v/>
      </c>
    </row>
    <row r="22">
      <c r="A22" s="11" t="n"/>
      <c r="B22" s="12" t="n"/>
      <c r="C22" s="12" t="n"/>
      <c r="D22" s="12" t="n"/>
      <c r="E22" s="13" t="n"/>
      <c r="F22" s="14" t="n"/>
      <c r="G22" s="15">
        <f>IF(A22="","",$B$4+SUM($E$7:E22)-SUM($F$7:F22))</f>
        <v/>
      </c>
    </row>
    <row r="23">
      <c r="A23" s="6" t="n"/>
      <c r="B23" s="7" t="n"/>
      <c r="C23" s="7" t="n"/>
      <c r="D23" s="7" t="n"/>
      <c r="E23" s="8" t="n"/>
      <c r="F23" s="9" t="n"/>
      <c r="G23" s="10">
        <f>IF(A23="","",$B$4+SUM($E$7:E23)-SUM($F$7:F23))</f>
        <v/>
      </c>
    </row>
    <row r="24">
      <c r="A24" s="11" t="n"/>
      <c r="B24" s="12" t="n"/>
      <c r="C24" s="12" t="n"/>
      <c r="D24" s="12" t="n"/>
      <c r="E24" s="13" t="n"/>
      <c r="F24" s="14" t="n"/>
      <c r="G24" s="15">
        <f>IF(A24="","",$B$4+SUM($E$7:E24)-SUM($F$7:F24))</f>
        <v/>
      </c>
    </row>
    <row r="25">
      <c r="A25" s="6" t="n"/>
      <c r="B25" s="7" t="n"/>
      <c r="C25" s="7" t="n"/>
      <c r="D25" s="7" t="n"/>
      <c r="E25" s="8" t="n"/>
      <c r="F25" s="9" t="n"/>
      <c r="G25" s="10">
        <f>IF(A25="","",$B$4+SUM($E$7:E25)-SUM($F$7:F25))</f>
        <v/>
      </c>
    </row>
    <row r="26">
      <c r="A26" s="11" t="n"/>
      <c r="B26" s="12" t="n"/>
      <c r="C26" s="12" t="n"/>
      <c r="D26" s="12" t="n"/>
      <c r="E26" s="13" t="n"/>
      <c r="F26" s="14" t="n"/>
      <c r="G26" s="15">
        <f>IF(A26="","",$B$4+SUM($E$7:E26)-SUM($F$7:F26))</f>
        <v/>
      </c>
    </row>
    <row r="27">
      <c r="A27" s="6" t="n"/>
      <c r="B27" s="7" t="n"/>
      <c r="C27" s="7" t="n"/>
      <c r="D27" s="7" t="n"/>
      <c r="E27" s="8" t="n"/>
      <c r="F27" s="9" t="n"/>
      <c r="G27" s="10">
        <f>IF(A27="","",$B$4+SUM($E$7:E27)-SUM($F$7:F27))</f>
        <v/>
      </c>
    </row>
    <row r="28">
      <c r="A28" s="11" t="n"/>
      <c r="B28" s="12" t="n"/>
      <c r="C28" s="12" t="n"/>
      <c r="D28" s="12" t="n"/>
      <c r="E28" s="13" t="n"/>
      <c r="F28" s="14" t="n"/>
      <c r="G28" s="15">
        <f>IF(A28="","",$B$4+SUM($E$7:E28)-SUM($F$7:F28))</f>
        <v/>
      </c>
    </row>
    <row r="29">
      <c r="A29" s="6" t="n"/>
      <c r="B29" s="7" t="n"/>
      <c r="C29" s="7" t="n"/>
      <c r="D29" s="7" t="n"/>
      <c r="E29" s="8" t="n"/>
      <c r="F29" s="9" t="n"/>
      <c r="G29" s="10">
        <f>IF(A29="","",$B$4+SUM($E$7:E29)-SUM($F$7:F29))</f>
        <v/>
      </c>
    </row>
    <row r="30">
      <c r="A30" s="11" t="n"/>
      <c r="B30" s="12" t="n"/>
      <c r="C30" s="12" t="n"/>
      <c r="D30" s="12" t="n"/>
      <c r="E30" s="13" t="n"/>
      <c r="F30" s="14" t="n"/>
      <c r="G30" s="15">
        <f>IF(A30="","",$B$4+SUM($E$7:E30)-SUM($F$7:F30))</f>
        <v/>
      </c>
    </row>
    <row r="31">
      <c r="A31" s="6" t="n"/>
      <c r="B31" s="7" t="n"/>
      <c r="C31" s="7" t="n"/>
      <c r="D31" s="7" t="n"/>
      <c r="E31" s="8" t="n"/>
      <c r="F31" s="9" t="n"/>
      <c r="G31" s="10">
        <f>IF(A31="","",$B$4+SUM($E$7:E31)-SUM($F$7:F31))</f>
        <v/>
      </c>
    </row>
    <row r="32">
      <c r="A32" s="11" t="n"/>
      <c r="B32" s="12" t="n"/>
      <c r="C32" s="12" t="n"/>
      <c r="D32" s="12" t="n"/>
      <c r="E32" s="13" t="n"/>
      <c r="F32" s="14" t="n"/>
      <c r="G32" s="15">
        <f>IF(A32="","",$B$4+SUM($E$7:E32)-SUM($F$7:F32))</f>
        <v/>
      </c>
    </row>
    <row r="33">
      <c r="A33" s="6" t="n"/>
      <c r="B33" s="7" t="n"/>
      <c r="C33" s="7" t="n"/>
      <c r="D33" s="7" t="n"/>
      <c r="E33" s="8" t="n"/>
      <c r="F33" s="9" t="n"/>
      <c r="G33" s="10">
        <f>IF(A33="","",$B$4+SUM($E$7:E33)-SUM($F$7:F33))</f>
        <v/>
      </c>
    </row>
    <row r="34">
      <c r="A34" s="11" t="n"/>
      <c r="B34" s="12" t="n"/>
      <c r="C34" s="12" t="n"/>
      <c r="D34" s="12" t="n"/>
      <c r="E34" s="13" t="n"/>
      <c r="F34" s="14" t="n"/>
      <c r="G34" s="15">
        <f>IF(A34="","",$B$4+SUM($E$7:E34)-SUM($F$7:F34))</f>
        <v/>
      </c>
    </row>
    <row r="35">
      <c r="A35" s="6" t="n"/>
      <c r="B35" s="7" t="n"/>
      <c r="C35" s="7" t="n"/>
      <c r="D35" s="7" t="n"/>
      <c r="E35" s="8" t="n"/>
      <c r="F35" s="9" t="n"/>
      <c r="G35" s="10">
        <f>IF(A35="","",$B$4+SUM($E$7:E35)-SUM($F$7:F35))</f>
        <v/>
      </c>
    </row>
    <row r="36">
      <c r="A36" s="11" t="n"/>
      <c r="B36" s="12" t="n"/>
      <c r="C36" s="12" t="n"/>
      <c r="D36" s="12" t="n"/>
      <c r="E36" s="13" t="n"/>
      <c r="F36" s="14" t="n"/>
      <c r="G36" s="15">
        <f>IF(A36="","",$B$4+SUM($E$7:E36)-SUM($F$7:F36))</f>
        <v/>
      </c>
    </row>
    <row r="37">
      <c r="A37" s="6" t="n"/>
      <c r="B37" s="7" t="n"/>
      <c r="C37" s="7" t="n"/>
      <c r="D37" s="7" t="n"/>
      <c r="E37" s="8" t="n"/>
      <c r="F37" s="9" t="n"/>
      <c r="G37" s="10">
        <f>IF(A37="","",$B$4+SUM($E$7:E37)-SUM($F$7:F37))</f>
        <v/>
      </c>
    </row>
    <row r="38">
      <c r="A38" s="11" t="n"/>
      <c r="B38" s="12" t="n"/>
      <c r="C38" s="12" t="n"/>
      <c r="D38" s="12" t="n"/>
      <c r="E38" s="13" t="n"/>
      <c r="F38" s="14" t="n"/>
      <c r="G38" s="15">
        <f>IF(A38="","",$B$4+SUM($E$7:E38)-SUM($F$7:F38))</f>
        <v/>
      </c>
    </row>
    <row r="39">
      <c r="A39" s="6" t="n"/>
      <c r="B39" s="7" t="n"/>
      <c r="C39" s="7" t="n"/>
      <c r="D39" s="7" t="n"/>
      <c r="E39" s="8" t="n"/>
      <c r="F39" s="9" t="n"/>
      <c r="G39" s="10">
        <f>IF(A39="","",$B$4+SUM($E$7:E39)-SUM($F$7:F39))</f>
        <v/>
      </c>
    </row>
    <row r="40">
      <c r="A40" s="11" t="n"/>
      <c r="B40" s="12" t="n"/>
      <c r="C40" s="12" t="n"/>
      <c r="D40" s="12" t="n"/>
      <c r="E40" s="13" t="n"/>
      <c r="F40" s="14" t="n"/>
      <c r="G40" s="15">
        <f>IF(A40="","",$B$4+SUM($E$7:E40)-SUM($F$7:F40))</f>
        <v/>
      </c>
    </row>
    <row r="41">
      <c r="A41" s="6" t="n"/>
      <c r="B41" s="7" t="n"/>
      <c r="C41" s="7" t="n"/>
      <c r="D41" s="7" t="n"/>
      <c r="E41" s="8" t="n"/>
      <c r="F41" s="9" t="n"/>
      <c r="G41" s="10">
        <f>IF(A41="","",$B$4+SUM($E$7:E41)-SUM($F$7:F41))</f>
        <v/>
      </c>
    </row>
    <row r="42">
      <c r="A42" s="11" t="n"/>
      <c r="B42" s="12" t="n"/>
      <c r="C42" s="12" t="n"/>
      <c r="D42" s="12" t="n"/>
      <c r="E42" s="13" t="n"/>
      <c r="F42" s="14" t="n"/>
      <c r="G42" s="15">
        <f>IF(A42="","",$B$4+SUM($E$7:E42)-SUM($F$7:F42))</f>
        <v/>
      </c>
    </row>
    <row r="43">
      <c r="A43" s="6" t="n"/>
      <c r="B43" s="7" t="n"/>
      <c r="C43" s="7" t="n"/>
      <c r="D43" s="7" t="n"/>
      <c r="E43" s="8" t="n"/>
      <c r="F43" s="9" t="n"/>
      <c r="G43" s="10">
        <f>IF(A43="","",$B$4+SUM($E$7:E43)-SUM($F$7:F43))</f>
        <v/>
      </c>
    </row>
    <row r="44">
      <c r="A44" s="11" t="n"/>
      <c r="B44" s="12" t="n"/>
      <c r="C44" s="12" t="n"/>
      <c r="D44" s="12" t="n"/>
      <c r="E44" s="13" t="n"/>
      <c r="F44" s="14" t="n"/>
      <c r="G44" s="15">
        <f>IF(A44="","",$B$4+SUM($E$7:E44)-SUM($F$7:F44))</f>
        <v/>
      </c>
    </row>
    <row r="45">
      <c r="A45" s="6" t="n"/>
      <c r="B45" s="7" t="n"/>
      <c r="C45" s="7" t="n"/>
      <c r="D45" s="7" t="n"/>
      <c r="E45" s="8" t="n"/>
      <c r="F45" s="9" t="n"/>
      <c r="G45" s="10">
        <f>IF(A45="","",$B$4+SUM($E$7:E45)-SUM($F$7:F45))</f>
        <v/>
      </c>
    </row>
    <row r="46">
      <c r="A46" s="11" t="n"/>
      <c r="B46" s="12" t="n"/>
      <c r="C46" s="12" t="n"/>
      <c r="D46" s="12" t="n"/>
      <c r="E46" s="13" t="n"/>
      <c r="F46" s="14" t="n"/>
      <c r="G46" s="15">
        <f>IF(A46="","",$B$4+SUM($E$7:E46)-SUM($F$7:F46))</f>
        <v/>
      </c>
    </row>
    <row r="47">
      <c r="A47" s="6" t="n"/>
      <c r="B47" s="7" t="n"/>
      <c r="C47" s="7" t="n"/>
      <c r="D47" s="7" t="n"/>
      <c r="E47" s="8" t="n"/>
      <c r="F47" s="9" t="n"/>
      <c r="G47" s="10">
        <f>IF(A47="","",$B$4+SUM($E$7:E47)-SUM($F$7:F47))</f>
        <v/>
      </c>
    </row>
    <row r="48">
      <c r="A48" s="11" t="n"/>
      <c r="B48" s="12" t="n"/>
      <c r="C48" s="12" t="n"/>
      <c r="D48" s="12" t="n"/>
      <c r="E48" s="13" t="n"/>
      <c r="F48" s="14" t="n"/>
      <c r="G48" s="15">
        <f>IF(A48="","",$B$4+SUM($E$7:E48)-SUM($F$7:F48))</f>
        <v/>
      </c>
    </row>
    <row r="49">
      <c r="A49" s="6" t="n"/>
      <c r="B49" s="7" t="n"/>
      <c r="C49" s="7" t="n"/>
      <c r="D49" s="7" t="n"/>
      <c r="E49" s="8" t="n"/>
      <c r="F49" s="9" t="n"/>
      <c r="G49" s="10">
        <f>IF(A49="","",$B$4+SUM($E$7:E49)-SUM($F$7:F49))</f>
        <v/>
      </c>
    </row>
    <row r="50">
      <c r="A50" s="11" t="n"/>
      <c r="B50" s="12" t="n"/>
      <c r="C50" s="12" t="n"/>
      <c r="D50" s="12" t="n"/>
      <c r="E50" s="13" t="n"/>
      <c r="F50" s="14" t="n"/>
      <c r="G50" s="15">
        <f>IF(A50="","",$B$4+SUM($E$7:E50)-SUM($F$7:F50))</f>
        <v/>
      </c>
    </row>
    <row r="51">
      <c r="A51" s="6" t="n"/>
      <c r="B51" s="7" t="n"/>
      <c r="C51" s="7" t="n"/>
      <c r="D51" s="7" t="n"/>
      <c r="E51" s="8" t="n"/>
      <c r="F51" s="9" t="n"/>
      <c r="G51" s="10">
        <f>IF(A51="","",$B$4+SUM($E$7:E51)-SUM($F$7:F51))</f>
        <v/>
      </c>
    </row>
    <row r="52">
      <c r="A52" s="11" t="n"/>
      <c r="B52" s="12" t="n"/>
      <c r="C52" s="12" t="n"/>
      <c r="D52" s="12" t="n"/>
      <c r="E52" s="13" t="n"/>
      <c r="F52" s="14" t="n"/>
      <c r="G52" s="15">
        <f>IF(A52="","",$B$4+SUM($E$7:E52)-SUM($F$7:F52))</f>
        <v/>
      </c>
    </row>
    <row r="53">
      <c r="A53" s="6" t="n"/>
      <c r="B53" s="7" t="n"/>
      <c r="C53" s="7" t="n"/>
      <c r="D53" s="7" t="n"/>
      <c r="E53" s="8" t="n"/>
      <c r="F53" s="9" t="n"/>
      <c r="G53" s="10">
        <f>IF(A53="","",$B$4+SUM($E$7:E53)-SUM($F$7:F53))</f>
        <v/>
      </c>
    </row>
    <row r="54">
      <c r="A54" s="11" t="n"/>
      <c r="B54" s="12" t="n"/>
      <c r="C54" s="12" t="n"/>
      <c r="D54" s="12" t="n"/>
      <c r="E54" s="13" t="n"/>
      <c r="F54" s="14" t="n"/>
      <c r="G54" s="15">
        <f>IF(A54="","",$B$4+SUM($E$7:E54)-SUM($F$7:F54))</f>
        <v/>
      </c>
    </row>
    <row r="55">
      <c r="A55" s="6" t="n"/>
      <c r="B55" s="7" t="n"/>
      <c r="C55" s="7" t="n"/>
      <c r="D55" s="7" t="n"/>
      <c r="E55" s="8" t="n"/>
      <c r="F55" s="9" t="n"/>
      <c r="G55" s="10">
        <f>IF(A55="","",$B$4+SUM($E$7:E55)-SUM($F$7:F55))</f>
        <v/>
      </c>
    </row>
    <row r="56">
      <c r="A56" s="11" t="n"/>
      <c r="B56" s="12" t="n"/>
      <c r="C56" s="12" t="n"/>
      <c r="D56" s="12" t="n"/>
      <c r="E56" s="13" t="n"/>
      <c r="F56" s="14" t="n"/>
      <c r="G56" s="15">
        <f>IF(A56="","",$B$4+SUM($E$7:E56)-SUM($F$7:F56))</f>
        <v/>
      </c>
    </row>
    <row r="57">
      <c r="A57" s="6" t="n"/>
      <c r="B57" s="7" t="n"/>
      <c r="C57" s="7" t="n"/>
      <c r="D57" s="7" t="n"/>
      <c r="E57" s="8" t="n"/>
      <c r="F57" s="9" t="n"/>
      <c r="G57" s="10">
        <f>IF(A57="","",$B$4+SUM($E$7:E57)-SUM($F$7:F57))</f>
        <v/>
      </c>
    </row>
    <row r="58">
      <c r="A58" s="11" t="n"/>
      <c r="B58" s="12" t="n"/>
      <c r="C58" s="12" t="n"/>
      <c r="D58" s="12" t="n"/>
      <c r="E58" s="13" t="n"/>
      <c r="F58" s="14" t="n"/>
      <c r="G58" s="15">
        <f>IF(A58="","",$B$4+SUM($E$7:E58)-SUM($F$7:F58))</f>
        <v/>
      </c>
    </row>
    <row r="59">
      <c r="A59" s="6" t="n"/>
      <c r="B59" s="7" t="n"/>
      <c r="C59" s="7" t="n"/>
      <c r="D59" s="7" t="n"/>
      <c r="E59" s="8" t="n"/>
      <c r="F59" s="9" t="n"/>
      <c r="G59" s="10">
        <f>IF(A59="","",$B$4+SUM($E$7:E59)-SUM($F$7:F59))</f>
        <v/>
      </c>
    </row>
    <row r="60">
      <c r="A60" s="11" t="n"/>
      <c r="B60" s="12" t="n"/>
      <c r="C60" s="12" t="n"/>
      <c r="D60" s="12" t="n"/>
      <c r="E60" s="13" t="n"/>
      <c r="F60" s="14" t="n"/>
      <c r="G60" s="15">
        <f>IF(A60="","",$B$4+SUM($E$7:E60)-SUM($F$7:F60))</f>
        <v/>
      </c>
    </row>
    <row r="61">
      <c r="A61" s="6" t="n"/>
      <c r="B61" s="7" t="n"/>
      <c r="C61" s="7" t="n"/>
      <c r="D61" s="7" t="n"/>
      <c r="E61" s="8" t="n"/>
      <c r="F61" s="9" t="n"/>
      <c r="G61" s="10">
        <f>IF(A61="","",$B$4+SUM($E$7:E61)-SUM($F$7:F61))</f>
        <v/>
      </c>
    </row>
    <row r="62">
      <c r="A62" s="11" t="n"/>
      <c r="B62" s="12" t="n"/>
      <c r="C62" s="12" t="n"/>
      <c r="D62" s="12" t="n"/>
      <c r="E62" s="13" t="n"/>
      <c r="F62" s="14" t="n"/>
      <c r="G62" s="15">
        <f>IF(A62="","",$B$4+SUM($E$7:E62)-SUM($F$7:F62))</f>
        <v/>
      </c>
    </row>
    <row r="63">
      <c r="A63" s="6" t="n"/>
      <c r="B63" s="7" t="n"/>
      <c r="C63" s="7" t="n"/>
      <c r="D63" s="7" t="n"/>
      <c r="E63" s="8" t="n"/>
      <c r="F63" s="9" t="n"/>
      <c r="G63" s="10">
        <f>IF(A63="","",$B$4+SUM($E$7:E63)-SUM($F$7:F63))</f>
        <v/>
      </c>
    </row>
    <row r="64">
      <c r="A64" s="11" t="n"/>
      <c r="B64" s="12" t="n"/>
      <c r="C64" s="12" t="n"/>
      <c r="D64" s="12" t="n"/>
      <c r="E64" s="13" t="n"/>
      <c r="F64" s="14" t="n"/>
      <c r="G64" s="15">
        <f>IF(A64="","",$B$4+SUM($E$7:E64)-SUM($F$7:F64))</f>
        <v/>
      </c>
    </row>
    <row r="65">
      <c r="A65" s="6" t="n"/>
      <c r="B65" s="7" t="n"/>
      <c r="C65" s="7" t="n"/>
      <c r="D65" s="7" t="n"/>
      <c r="E65" s="8" t="n"/>
      <c r="F65" s="9" t="n"/>
      <c r="G65" s="10">
        <f>IF(A65="","",$B$4+SUM($E$7:E65)-SUM($F$7:F65))</f>
        <v/>
      </c>
    </row>
    <row r="66">
      <c r="A66" s="11" t="n"/>
      <c r="B66" s="12" t="n"/>
      <c r="C66" s="12" t="n"/>
      <c r="D66" s="12" t="n"/>
      <c r="E66" s="13" t="n"/>
      <c r="F66" s="14" t="n"/>
      <c r="G66" s="15">
        <f>IF(A66="","",$B$4+SUM($E$7:E66)-SUM($F$7:F66))</f>
        <v/>
      </c>
    </row>
    <row r="67">
      <c r="A67" s="6" t="n"/>
      <c r="B67" s="7" t="n"/>
      <c r="C67" s="7" t="n"/>
      <c r="D67" s="7" t="n"/>
      <c r="E67" s="8" t="n"/>
      <c r="F67" s="9" t="n"/>
      <c r="G67" s="10">
        <f>IF(A67="","",$B$4+SUM($E$7:E67)-SUM($F$7:F67))</f>
        <v/>
      </c>
    </row>
    <row r="68">
      <c r="A68" s="11" t="n"/>
      <c r="B68" s="12" t="n"/>
      <c r="C68" s="12" t="n"/>
      <c r="D68" s="12" t="n"/>
      <c r="E68" s="13" t="n"/>
      <c r="F68" s="14" t="n"/>
      <c r="G68" s="15">
        <f>IF(A68="","",$B$4+SUM($E$7:E68)-SUM($F$7:F68))</f>
        <v/>
      </c>
    </row>
    <row r="69">
      <c r="A69" s="6" t="n"/>
      <c r="B69" s="7" t="n"/>
      <c r="C69" s="7" t="n"/>
      <c r="D69" s="7" t="n"/>
      <c r="E69" s="8" t="n"/>
      <c r="F69" s="9" t="n"/>
      <c r="G69" s="10">
        <f>IF(A69="","",$B$4+SUM($E$7:E69)-SUM($F$7:F69))</f>
        <v/>
      </c>
    </row>
    <row r="70">
      <c r="A70" s="11" t="n"/>
      <c r="B70" s="12" t="n"/>
      <c r="C70" s="12" t="n"/>
      <c r="D70" s="12" t="n"/>
      <c r="E70" s="13" t="n"/>
      <c r="F70" s="14" t="n"/>
      <c r="G70" s="15">
        <f>IF(A70="","",$B$4+SUM($E$7:E70)-SUM($F$7:F70))</f>
        <v/>
      </c>
    </row>
    <row r="71">
      <c r="A71" s="6" t="n"/>
      <c r="B71" s="7" t="n"/>
      <c r="C71" s="7" t="n"/>
      <c r="D71" s="7" t="n"/>
      <c r="E71" s="8" t="n"/>
      <c r="F71" s="9" t="n"/>
      <c r="G71" s="10">
        <f>IF(A71="","",$B$4+SUM($E$7:E71)-SUM($F$7:F71))</f>
        <v/>
      </c>
    </row>
    <row r="72">
      <c r="A72" s="11" t="n"/>
      <c r="B72" s="12" t="n"/>
      <c r="C72" s="12" t="n"/>
      <c r="D72" s="12" t="n"/>
      <c r="E72" s="13" t="n"/>
      <c r="F72" s="14" t="n"/>
      <c r="G72" s="15">
        <f>IF(A72="","",$B$4+SUM($E$7:E72)-SUM($F$7:F72))</f>
        <v/>
      </c>
    </row>
    <row r="73">
      <c r="A73" s="6" t="n"/>
      <c r="B73" s="7" t="n"/>
      <c r="C73" s="7" t="n"/>
      <c r="D73" s="7" t="n"/>
      <c r="E73" s="8" t="n"/>
      <c r="F73" s="9" t="n"/>
      <c r="G73" s="10">
        <f>IF(A73="","",$B$4+SUM($E$7:E73)-SUM($F$7:F73))</f>
        <v/>
      </c>
    </row>
    <row r="74">
      <c r="A74" s="11" t="n"/>
      <c r="B74" s="12" t="n"/>
      <c r="C74" s="12" t="n"/>
      <c r="D74" s="12" t="n"/>
      <c r="E74" s="13" t="n"/>
      <c r="F74" s="14" t="n"/>
      <c r="G74" s="15">
        <f>IF(A74="","",$B$4+SUM($E$7:E74)-SUM($F$7:F74))</f>
        <v/>
      </c>
    </row>
    <row r="75">
      <c r="A75" s="6" t="n"/>
      <c r="B75" s="7" t="n"/>
      <c r="C75" s="7" t="n"/>
      <c r="D75" s="7" t="n"/>
      <c r="E75" s="8" t="n"/>
      <c r="F75" s="9" t="n"/>
      <c r="G75" s="10">
        <f>IF(A75="","",$B$4+SUM($E$7:E75)-SUM($F$7:F75))</f>
        <v/>
      </c>
    </row>
    <row r="76">
      <c r="A76" s="11" t="n"/>
      <c r="B76" s="12" t="n"/>
      <c r="C76" s="12" t="n"/>
      <c r="D76" s="12" t="n"/>
      <c r="E76" s="13" t="n"/>
      <c r="F76" s="14" t="n"/>
      <c r="G76" s="15">
        <f>IF(A76="","",$B$4+SUM($E$7:E76)-SUM($F$7:F76))</f>
        <v/>
      </c>
    </row>
    <row r="77">
      <c r="A77" s="6" t="n"/>
      <c r="B77" s="7" t="n"/>
      <c r="C77" s="7" t="n"/>
      <c r="D77" s="7" t="n"/>
      <c r="E77" s="8" t="n"/>
      <c r="F77" s="9" t="n"/>
      <c r="G77" s="10">
        <f>IF(A77="","",$B$4+SUM($E$7:E77)-SUM($F$7:F77))</f>
        <v/>
      </c>
    </row>
    <row r="78">
      <c r="A78" s="11" t="n"/>
      <c r="B78" s="12" t="n"/>
      <c r="C78" s="12" t="n"/>
      <c r="D78" s="12" t="n"/>
      <c r="E78" s="13" t="n"/>
      <c r="F78" s="14" t="n"/>
      <c r="G78" s="15">
        <f>IF(A78="","",$B$4+SUM($E$7:E78)-SUM($F$7:F78))</f>
        <v/>
      </c>
    </row>
    <row r="79">
      <c r="A79" s="6" t="n"/>
      <c r="B79" s="7" t="n"/>
      <c r="C79" s="7" t="n"/>
      <c r="D79" s="7" t="n"/>
      <c r="E79" s="8" t="n"/>
      <c r="F79" s="9" t="n"/>
      <c r="G79" s="10">
        <f>IF(A79="","",$B$4+SUM($E$7:E79)-SUM($F$7:F79))</f>
        <v/>
      </c>
    </row>
    <row r="80">
      <c r="A80" s="11" t="n"/>
      <c r="B80" s="12" t="n"/>
      <c r="C80" s="12" t="n"/>
      <c r="D80" s="12" t="n"/>
      <c r="E80" s="13" t="n"/>
      <c r="F80" s="14" t="n"/>
      <c r="G80" s="15">
        <f>IF(A80="","",$B$4+SUM($E$7:E80)-SUM($F$7:F80))</f>
        <v/>
      </c>
    </row>
    <row r="81">
      <c r="A81" s="6" t="n"/>
      <c r="B81" s="7" t="n"/>
      <c r="C81" s="7" t="n"/>
      <c r="D81" s="7" t="n"/>
      <c r="E81" s="8" t="n"/>
      <c r="F81" s="9" t="n"/>
      <c r="G81" s="10">
        <f>IF(A81="","",$B$4+SUM($E$7:E81)-SUM($F$7:F81))</f>
        <v/>
      </c>
    </row>
    <row r="82">
      <c r="A82" s="11" t="n"/>
      <c r="B82" s="12" t="n"/>
      <c r="C82" s="12" t="n"/>
      <c r="D82" s="12" t="n"/>
      <c r="E82" s="13" t="n"/>
      <c r="F82" s="14" t="n"/>
      <c r="G82" s="15">
        <f>IF(A82="","",$B$4+SUM($E$7:E82)-SUM($F$7:F82))</f>
        <v/>
      </c>
    </row>
    <row r="83">
      <c r="A83" s="6" t="n"/>
      <c r="B83" s="7" t="n"/>
      <c r="C83" s="7" t="n"/>
      <c r="D83" s="7" t="n"/>
      <c r="E83" s="8" t="n"/>
      <c r="F83" s="9" t="n"/>
      <c r="G83" s="10">
        <f>IF(A83="","",$B$4+SUM($E$7:E83)-SUM($F$7:F83))</f>
        <v/>
      </c>
    </row>
    <row r="84">
      <c r="A84" s="11" t="n"/>
      <c r="B84" s="12" t="n"/>
      <c r="C84" s="12" t="n"/>
      <c r="D84" s="12" t="n"/>
      <c r="E84" s="13" t="n"/>
      <c r="F84" s="14" t="n"/>
      <c r="G84" s="15">
        <f>IF(A84="","",$B$4+SUM($E$7:E84)-SUM($F$7:F84))</f>
        <v/>
      </c>
    </row>
    <row r="85">
      <c r="A85" s="6" t="n"/>
      <c r="B85" s="7" t="n"/>
      <c r="C85" s="7" t="n"/>
      <c r="D85" s="7" t="n"/>
      <c r="E85" s="8" t="n"/>
      <c r="F85" s="9" t="n"/>
      <c r="G85" s="10">
        <f>IF(A85="","",$B$4+SUM($E$7:E85)-SUM($F$7:F85))</f>
        <v/>
      </c>
    </row>
    <row r="86">
      <c r="A86" s="11" t="n"/>
      <c r="B86" s="12" t="n"/>
      <c r="C86" s="12" t="n"/>
      <c r="D86" s="12" t="n"/>
      <c r="E86" s="13" t="n"/>
      <c r="F86" s="14" t="n"/>
      <c r="G86" s="15">
        <f>IF(A86="","",$B$4+SUM($E$7:E86)-SUM($F$7:F86))</f>
        <v/>
      </c>
    </row>
    <row r="87">
      <c r="A87" s="6" t="n"/>
      <c r="B87" s="7" t="n"/>
      <c r="C87" s="7" t="n"/>
      <c r="D87" s="7" t="n"/>
      <c r="E87" s="8" t="n"/>
      <c r="F87" s="9" t="n"/>
      <c r="G87" s="10">
        <f>IF(A87="","",$B$4+SUM($E$7:E87)-SUM($F$7:F87))</f>
        <v/>
      </c>
    </row>
    <row r="88">
      <c r="A88" s="11" t="n"/>
      <c r="B88" s="12" t="n"/>
      <c r="C88" s="12" t="n"/>
      <c r="D88" s="12" t="n"/>
      <c r="E88" s="13" t="n"/>
      <c r="F88" s="14" t="n"/>
      <c r="G88" s="15">
        <f>IF(A88="","",$B$4+SUM($E$7:E88)-SUM($F$7:F88))</f>
        <v/>
      </c>
    </row>
    <row r="89">
      <c r="A89" s="6" t="n"/>
      <c r="B89" s="7" t="n"/>
      <c r="C89" s="7" t="n"/>
      <c r="D89" s="7" t="n"/>
      <c r="E89" s="8" t="n"/>
      <c r="F89" s="9" t="n"/>
      <c r="G89" s="10">
        <f>IF(A89="","",$B$4+SUM($E$7:E89)-SUM($F$7:F89))</f>
        <v/>
      </c>
    </row>
    <row r="90">
      <c r="A90" s="11" t="n"/>
      <c r="B90" s="12" t="n"/>
      <c r="C90" s="12" t="n"/>
      <c r="D90" s="12" t="n"/>
      <c r="E90" s="13" t="n"/>
      <c r="F90" s="14" t="n"/>
      <c r="G90" s="15">
        <f>IF(A90="","",$B$4+SUM($E$7:E90)-SUM($F$7:F90))</f>
        <v/>
      </c>
    </row>
    <row r="91">
      <c r="A91" s="6" t="n"/>
      <c r="B91" s="7" t="n"/>
      <c r="C91" s="7" t="n"/>
      <c r="D91" s="7" t="n"/>
      <c r="E91" s="8" t="n"/>
      <c r="F91" s="9" t="n"/>
      <c r="G91" s="10">
        <f>IF(A91="","",$B$4+SUM($E$7:E91)-SUM($F$7:F91))</f>
        <v/>
      </c>
    </row>
    <row r="92">
      <c r="A92" s="11" t="n"/>
      <c r="B92" s="12" t="n"/>
      <c r="C92" s="12" t="n"/>
      <c r="D92" s="12" t="n"/>
      <c r="E92" s="13" t="n"/>
      <c r="F92" s="14" t="n"/>
      <c r="G92" s="15">
        <f>IF(A92="","",$B$4+SUM($E$7:E92)-SUM($F$7:F92))</f>
        <v/>
      </c>
    </row>
    <row r="93">
      <c r="A93" s="6" t="n"/>
      <c r="B93" s="7" t="n"/>
      <c r="C93" s="7" t="n"/>
      <c r="D93" s="7" t="n"/>
      <c r="E93" s="8" t="n"/>
      <c r="F93" s="9" t="n"/>
      <c r="G93" s="10">
        <f>IF(A93="","",$B$4+SUM($E$7:E93)-SUM($F$7:F93))</f>
        <v/>
      </c>
    </row>
    <row r="94">
      <c r="A94" s="11" t="n"/>
      <c r="B94" s="12" t="n"/>
      <c r="C94" s="12" t="n"/>
      <c r="D94" s="12" t="n"/>
      <c r="E94" s="13" t="n"/>
      <c r="F94" s="14" t="n"/>
      <c r="G94" s="15">
        <f>IF(A94="","",$B$4+SUM($E$7:E94)-SUM($F$7:F94))</f>
        <v/>
      </c>
    </row>
    <row r="95">
      <c r="A95" s="6" t="n"/>
      <c r="B95" s="7" t="n"/>
      <c r="C95" s="7" t="n"/>
      <c r="D95" s="7" t="n"/>
      <c r="E95" s="8" t="n"/>
      <c r="F95" s="9" t="n"/>
      <c r="G95" s="10">
        <f>IF(A95="","",$B$4+SUM($E$7:E95)-SUM($F$7:F95))</f>
        <v/>
      </c>
    </row>
    <row r="96">
      <c r="A96" s="11" t="n"/>
      <c r="B96" s="12" t="n"/>
      <c r="C96" s="12" t="n"/>
      <c r="D96" s="12" t="n"/>
      <c r="E96" s="13" t="n"/>
      <c r="F96" s="14" t="n"/>
      <c r="G96" s="15">
        <f>IF(A96="","",$B$4+SUM($E$7:E96)-SUM($F$7:F96))</f>
        <v/>
      </c>
    </row>
    <row r="97">
      <c r="A97" s="6" t="n"/>
      <c r="B97" s="7" t="n"/>
      <c r="C97" s="7" t="n"/>
      <c r="D97" s="7" t="n"/>
      <c r="E97" s="8" t="n"/>
      <c r="F97" s="9" t="n"/>
      <c r="G97" s="10">
        <f>IF(A97="","",$B$4+SUM($E$7:E97)-SUM($F$7:F97))</f>
        <v/>
      </c>
    </row>
    <row r="98">
      <c r="A98" s="11" t="n"/>
      <c r="B98" s="12" t="n"/>
      <c r="C98" s="12" t="n"/>
      <c r="D98" s="12" t="n"/>
      <c r="E98" s="13" t="n"/>
      <c r="F98" s="14" t="n"/>
      <c r="G98" s="15">
        <f>IF(A98="","",$B$4+SUM($E$7:E98)-SUM($F$7:F98))</f>
        <v/>
      </c>
    </row>
    <row r="99">
      <c r="A99" s="6" t="n"/>
      <c r="B99" s="7" t="n"/>
      <c r="C99" s="7" t="n"/>
      <c r="D99" s="7" t="n"/>
      <c r="E99" s="8" t="n"/>
      <c r="F99" s="9" t="n"/>
      <c r="G99" s="10">
        <f>IF(A99="","",$B$4+SUM($E$7:E99)-SUM($F$7:F99))</f>
        <v/>
      </c>
    </row>
    <row r="100">
      <c r="A100" s="11" t="n"/>
      <c r="B100" s="12" t="n"/>
      <c r="C100" s="12" t="n"/>
      <c r="D100" s="12" t="n"/>
      <c r="E100" s="13" t="n"/>
      <c r="F100" s="14" t="n"/>
      <c r="G100" s="15">
        <f>IF(A100="","",$B$4+SUM($E$7:E100)-SUM($F$7:F100))</f>
        <v/>
      </c>
    </row>
    <row r="101">
      <c r="A101" s="6" t="n"/>
      <c r="B101" s="7" t="n"/>
      <c r="C101" s="7" t="n"/>
      <c r="D101" s="7" t="n"/>
      <c r="E101" s="8" t="n"/>
      <c r="F101" s="9" t="n"/>
      <c r="G101" s="10">
        <f>IF(A101="","",$B$4+SUM($E$7:E101)-SUM($F$7:F101))</f>
        <v/>
      </c>
    </row>
    <row r="102">
      <c r="A102" s="11" t="n"/>
      <c r="B102" s="12" t="n"/>
      <c r="C102" s="12" t="n"/>
      <c r="D102" s="12" t="n"/>
      <c r="E102" s="13" t="n"/>
      <c r="F102" s="14" t="n"/>
      <c r="G102" s="15">
        <f>IF(A102="","",$B$4+SUM($E$7:E102)-SUM($F$7:F102))</f>
        <v/>
      </c>
    </row>
    <row r="103">
      <c r="A103" s="6" t="n"/>
      <c r="B103" s="7" t="n"/>
      <c r="C103" s="7" t="n"/>
      <c r="D103" s="7" t="n"/>
      <c r="E103" s="8" t="n"/>
      <c r="F103" s="9" t="n"/>
      <c r="G103" s="10">
        <f>IF(A103="","",$B$4+SUM($E$7:E103)-SUM($F$7:F103))</f>
        <v/>
      </c>
    </row>
    <row r="104">
      <c r="A104" s="11" t="n"/>
      <c r="B104" s="12" t="n"/>
      <c r="C104" s="12" t="n"/>
      <c r="D104" s="12" t="n"/>
      <c r="E104" s="13" t="n"/>
      <c r="F104" s="14" t="n"/>
      <c r="G104" s="15">
        <f>IF(A104="","",$B$4+SUM($E$7:E104)-SUM($F$7:F104))</f>
        <v/>
      </c>
    </row>
    <row r="105">
      <c r="A105" s="6" t="n"/>
      <c r="B105" s="7" t="n"/>
      <c r="C105" s="7" t="n"/>
      <c r="D105" s="7" t="n"/>
      <c r="E105" s="8" t="n"/>
      <c r="F105" s="9" t="n"/>
      <c r="G105" s="10">
        <f>IF(A105="","",$B$4+SUM($E$7:E105)-SUM($F$7:F105))</f>
        <v/>
      </c>
    </row>
    <row r="106">
      <c r="A106" s="11" t="n"/>
      <c r="B106" s="12" t="n"/>
      <c r="C106" s="12" t="n"/>
      <c r="D106" s="12" t="n"/>
      <c r="E106" s="13" t="n"/>
      <c r="F106" s="14" t="n"/>
      <c r="G106" s="15">
        <f>IF(A106="","",$B$4+SUM($E$7:E106)-SUM($F$7:F106))</f>
        <v/>
      </c>
    </row>
    <row r="107">
      <c r="A107" s="6" t="n"/>
      <c r="B107" s="7" t="n"/>
      <c r="C107" s="7" t="n"/>
      <c r="D107" s="7" t="n"/>
      <c r="E107" s="8" t="n"/>
      <c r="F107" s="9" t="n"/>
      <c r="G107" s="10">
        <f>IF(A107="","",$B$4+SUM($E$7:E107)-SUM($F$7:F107))</f>
        <v/>
      </c>
    </row>
    <row r="108">
      <c r="A108" s="11" t="n"/>
      <c r="B108" s="12" t="n"/>
      <c r="C108" s="12" t="n"/>
      <c r="D108" s="12" t="n"/>
      <c r="E108" s="13" t="n"/>
      <c r="F108" s="14" t="n"/>
      <c r="G108" s="15">
        <f>IF(A108="","",$B$4+SUM($E$7:E108)-SUM($F$7:F108))</f>
        <v/>
      </c>
    </row>
    <row r="109">
      <c r="A109" s="6" t="n"/>
      <c r="B109" s="7" t="n"/>
      <c r="C109" s="7" t="n"/>
      <c r="D109" s="7" t="n"/>
      <c r="E109" s="8" t="n"/>
      <c r="F109" s="9" t="n"/>
      <c r="G109" s="10">
        <f>IF(A109="","",$B$4+SUM($E$7:E109)-SUM($F$7:F109))</f>
        <v/>
      </c>
    </row>
    <row r="110">
      <c r="A110" s="11" t="n"/>
      <c r="B110" s="12" t="n"/>
      <c r="C110" s="12" t="n"/>
      <c r="D110" s="12" t="n"/>
      <c r="E110" s="13" t="n"/>
      <c r="F110" s="14" t="n"/>
      <c r="G110" s="15">
        <f>IF(A110="","",$B$4+SUM($E$7:E110)-SUM($F$7:F110))</f>
        <v/>
      </c>
    </row>
    <row r="111">
      <c r="A111" s="6" t="n"/>
      <c r="B111" s="7" t="n"/>
      <c r="C111" s="7" t="n"/>
      <c r="D111" s="7" t="n"/>
      <c r="E111" s="8" t="n"/>
      <c r="F111" s="9" t="n"/>
      <c r="G111" s="10">
        <f>IF(A111="","",$B$4+SUM($E$7:E111)-SUM($F$7:F111))</f>
        <v/>
      </c>
    </row>
    <row r="112">
      <c r="A112" s="11" t="n"/>
      <c r="B112" s="12" t="n"/>
      <c r="C112" s="12" t="n"/>
      <c r="D112" s="12" t="n"/>
      <c r="E112" s="13" t="n"/>
      <c r="F112" s="14" t="n"/>
      <c r="G112" s="15">
        <f>IF(A112="","",$B$4+SUM($E$7:E112)-SUM($F$7:F112))</f>
        <v/>
      </c>
    </row>
    <row r="113">
      <c r="A113" s="6" t="n"/>
      <c r="B113" s="7" t="n"/>
      <c r="C113" s="7" t="n"/>
      <c r="D113" s="7" t="n"/>
      <c r="E113" s="8" t="n"/>
      <c r="F113" s="9" t="n"/>
      <c r="G113" s="10">
        <f>IF(A113="","",$B$4+SUM($E$7:E113)-SUM($F$7:F113))</f>
        <v/>
      </c>
    </row>
    <row r="114">
      <c r="A114" s="11" t="n"/>
      <c r="B114" s="12" t="n"/>
      <c r="C114" s="12" t="n"/>
      <c r="D114" s="12" t="n"/>
      <c r="E114" s="13" t="n"/>
      <c r="F114" s="14" t="n"/>
      <c r="G114" s="15">
        <f>IF(A114="","",$B$4+SUM($E$7:E114)-SUM($F$7:F114))</f>
        <v/>
      </c>
    </row>
    <row r="115">
      <c r="A115" s="6" t="n"/>
      <c r="B115" s="7" t="n"/>
      <c r="C115" s="7" t="n"/>
      <c r="D115" s="7" t="n"/>
      <c r="E115" s="8" t="n"/>
      <c r="F115" s="9" t="n"/>
      <c r="G115" s="10">
        <f>IF(A115="","",$B$4+SUM($E$7:E115)-SUM($F$7:F115))</f>
        <v/>
      </c>
    </row>
    <row r="116">
      <c r="A116" s="11" t="n"/>
      <c r="B116" s="12" t="n"/>
      <c r="C116" s="12" t="n"/>
      <c r="D116" s="12" t="n"/>
      <c r="E116" s="13" t="n"/>
      <c r="F116" s="14" t="n"/>
      <c r="G116" s="15">
        <f>IF(A116="","",$B$4+SUM($E$7:E116)-SUM($F$7:F116))</f>
        <v/>
      </c>
    </row>
    <row r="117">
      <c r="A117" s="6" t="n"/>
      <c r="B117" s="7" t="n"/>
      <c r="C117" s="7" t="n"/>
      <c r="D117" s="7" t="n"/>
      <c r="E117" s="8" t="n"/>
      <c r="F117" s="9" t="n"/>
      <c r="G117" s="10">
        <f>IF(A117="","",$B$4+SUM($E$7:E117)-SUM($F$7:F117))</f>
        <v/>
      </c>
    </row>
    <row r="118">
      <c r="A118" s="11" t="n"/>
      <c r="B118" s="12" t="n"/>
      <c r="C118" s="12" t="n"/>
      <c r="D118" s="12" t="n"/>
      <c r="E118" s="13" t="n"/>
      <c r="F118" s="14" t="n"/>
      <c r="G118" s="15">
        <f>IF(A118="","",$B$4+SUM($E$7:E118)-SUM($F$7:F118))</f>
        <v/>
      </c>
    </row>
    <row r="119">
      <c r="A119" s="6" t="n"/>
      <c r="B119" s="7" t="n"/>
      <c r="C119" s="7" t="n"/>
      <c r="D119" s="7" t="n"/>
      <c r="E119" s="8" t="n"/>
      <c r="F119" s="9" t="n"/>
      <c r="G119" s="10">
        <f>IF(A119="","",$B$4+SUM($E$7:E119)-SUM($F$7:F119))</f>
        <v/>
      </c>
    </row>
    <row r="120">
      <c r="A120" s="11" t="n"/>
      <c r="B120" s="12" t="n"/>
      <c r="C120" s="12" t="n"/>
      <c r="D120" s="12" t="n"/>
      <c r="E120" s="13" t="n"/>
      <c r="F120" s="14" t="n"/>
      <c r="G120" s="15">
        <f>IF(A120="","",$B$4+SUM($E$7:E120)-SUM($F$7:F120))</f>
        <v/>
      </c>
    </row>
    <row r="121">
      <c r="A121" s="6" t="n"/>
      <c r="B121" s="7" t="n"/>
      <c r="C121" s="7" t="n"/>
      <c r="D121" s="7" t="n"/>
      <c r="E121" s="8" t="n"/>
      <c r="F121" s="9" t="n"/>
      <c r="G121" s="10">
        <f>IF(A121="","",$B$4+SUM($E$7:E121)-SUM($F$7:F121))</f>
        <v/>
      </c>
    </row>
    <row r="122">
      <c r="A122" s="11" t="n"/>
      <c r="B122" s="12" t="n"/>
      <c r="C122" s="12" t="n"/>
      <c r="D122" s="12" t="n"/>
      <c r="E122" s="13" t="n"/>
      <c r="F122" s="14" t="n"/>
      <c r="G122" s="15">
        <f>IF(A122="","",$B$4+SUM($E$7:E122)-SUM($F$7:F122))</f>
        <v/>
      </c>
    </row>
    <row r="123">
      <c r="A123" s="6" t="n"/>
      <c r="B123" s="7" t="n"/>
      <c r="C123" s="7" t="n"/>
      <c r="D123" s="7" t="n"/>
      <c r="E123" s="8" t="n"/>
      <c r="F123" s="9" t="n"/>
      <c r="G123" s="10">
        <f>IF(A123="","",$B$4+SUM($E$7:E123)-SUM($F$7:F123))</f>
        <v/>
      </c>
    </row>
    <row r="124">
      <c r="A124" s="11" t="n"/>
      <c r="B124" s="12" t="n"/>
      <c r="C124" s="12" t="n"/>
      <c r="D124" s="12" t="n"/>
      <c r="E124" s="13" t="n"/>
      <c r="F124" s="14" t="n"/>
      <c r="G124" s="15">
        <f>IF(A124="","",$B$4+SUM($E$7:E124)-SUM($F$7:F124))</f>
        <v/>
      </c>
    </row>
    <row r="125">
      <c r="A125" s="6" t="n"/>
      <c r="B125" s="7" t="n"/>
      <c r="C125" s="7" t="n"/>
      <c r="D125" s="7" t="n"/>
      <c r="E125" s="8" t="n"/>
      <c r="F125" s="9" t="n"/>
      <c r="G125" s="10">
        <f>IF(A125="","",$B$4+SUM($E$7:E125)-SUM($F$7:F125))</f>
        <v/>
      </c>
    </row>
    <row r="126">
      <c r="A126" s="11" t="n"/>
      <c r="B126" s="12" t="n"/>
      <c r="C126" s="12" t="n"/>
      <c r="D126" s="12" t="n"/>
      <c r="E126" s="13" t="n"/>
      <c r="F126" s="14" t="n"/>
      <c r="G126" s="15">
        <f>IF(A126="","",$B$4+SUM($E$7:E126)-SUM($F$7:F126))</f>
        <v/>
      </c>
    </row>
    <row r="127">
      <c r="A127" s="6" t="n"/>
      <c r="B127" s="7" t="n"/>
      <c r="C127" s="7" t="n"/>
      <c r="D127" s="7" t="n"/>
      <c r="E127" s="8" t="n"/>
      <c r="F127" s="9" t="n"/>
      <c r="G127" s="10">
        <f>IF(A127="","",$B$4+SUM($E$7:E127)-SUM($F$7:F127))</f>
        <v/>
      </c>
    </row>
    <row r="128">
      <c r="A128" s="11" t="n"/>
      <c r="B128" s="12" t="n"/>
      <c r="C128" s="12" t="n"/>
      <c r="D128" s="12" t="n"/>
      <c r="E128" s="13" t="n"/>
      <c r="F128" s="14" t="n"/>
      <c r="G128" s="15">
        <f>IF(A128="","",$B$4+SUM($E$7:E128)-SUM($F$7:F128))</f>
        <v/>
      </c>
    </row>
    <row r="129">
      <c r="A129" s="6" t="n"/>
      <c r="B129" s="7" t="n"/>
      <c r="C129" s="7" t="n"/>
      <c r="D129" s="7" t="n"/>
      <c r="E129" s="8" t="n"/>
      <c r="F129" s="9" t="n"/>
      <c r="G129" s="10">
        <f>IF(A129="","",$B$4+SUM($E$7:E129)-SUM($F$7:F129))</f>
        <v/>
      </c>
    </row>
    <row r="130">
      <c r="A130" s="11" t="n"/>
      <c r="B130" s="12" t="n"/>
      <c r="C130" s="12" t="n"/>
      <c r="D130" s="12" t="n"/>
      <c r="E130" s="13" t="n"/>
      <c r="F130" s="14" t="n"/>
      <c r="G130" s="15">
        <f>IF(A130="","",$B$4+SUM($E$7:E130)-SUM($F$7:F130))</f>
        <v/>
      </c>
    </row>
    <row r="131">
      <c r="A131" s="6" t="n"/>
      <c r="B131" s="7" t="n"/>
      <c r="C131" s="7" t="n"/>
      <c r="D131" s="7" t="n"/>
      <c r="E131" s="8" t="n"/>
      <c r="F131" s="9" t="n"/>
      <c r="G131" s="10">
        <f>IF(A131="","",$B$4+SUM($E$7:E131)-SUM($F$7:F131))</f>
        <v/>
      </c>
    </row>
    <row r="132">
      <c r="A132" s="11" t="n"/>
      <c r="B132" s="12" t="n"/>
      <c r="C132" s="12" t="n"/>
      <c r="D132" s="12" t="n"/>
      <c r="E132" s="13" t="n"/>
      <c r="F132" s="14" t="n"/>
      <c r="G132" s="15">
        <f>IF(A132="","",$B$4+SUM($E$7:E132)-SUM($F$7:F132))</f>
        <v/>
      </c>
    </row>
    <row r="133">
      <c r="A133" s="6" t="n"/>
      <c r="B133" s="7" t="n"/>
      <c r="C133" s="7" t="n"/>
      <c r="D133" s="7" t="n"/>
      <c r="E133" s="8" t="n"/>
      <c r="F133" s="9" t="n"/>
      <c r="G133" s="10">
        <f>IF(A133="","",$B$4+SUM($E$7:E133)-SUM($F$7:F133))</f>
        <v/>
      </c>
    </row>
    <row r="134">
      <c r="A134" s="11" t="n"/>
      <c r="B134" s="12" t="n"/>
      <c r="C134" s="12" t="n"/>
      <c r="D134" s="12" t="n"/>
      <c r="E134" s="13" t="n"/>
      <c r="F134" s="14" t="n"/>
      <c r="G134" s="15">
        <f>IF(A134="","",$B$4+SUM($E$7:E134)-SUM($F$7:F134))</f>
        <v/>
      </c>
    </row>
    <row r="135">
      <c r="A135" s="6" t="n"/>
      <c r="B135" s="7" t="n"/>
      <c r="C135" s="7" t="n"/>
      <c r="D135" s="7" t="n"/>
      <c r="E135" s="8" t="n"/>
      <c r="F135" s="9" t="n"/>
      <c r="G135" s="10">
        <f>IF(A135="","",$B$4+SUM($E$7:E135)-SUM($F$7:F135))</f>
        <v/>
      </c>
    </row>
    <row r="136">
      <c r="A136" s="11" t="n"/>
      <c r="B136" s="12" t="n"/>
      <c r="C136" s="12" t="n"/>
      <c r="D136" s="12" t="n"/>
      <c r="E136" s="13" t="n"/>
      <c r="F136" s="14" t="n"/>
      <c r="G136" s="15">
        <f>IF(A136="","",$B$4+SUM($E$7:E136)-SUM($F$7:F136))</f>
        <v/>
      </c>
    </row>
    <row r="137">
      <c r="A137" s="6" t="n"/>
      <c r="B137" s="7" t="n"/>
      <c r="C137" s="7" t="n"/>
      <c r="D137" s="7" t="n"/>
      <c r="E137" s="8" t="n"/>
      <c r="F137" s="9" t="n"/>
      <c r="G137" s="10">
        <f>IF(A137="","",$B$4+SUM($E$7:E137)-SUM($F$7:F137))</f>
        <v/>
      </c>
    </row>
    <row r="138">
      <c r="A138" s="11" t="n"/>
      <c r="B138" s="12" t="n"/>
      <c r="C138" s="12" t="n"/>
      <c r="D138" s="12" t="n"/>
      <c r="E138" s="13" t="n"/>
      <c r="F138" s="14" t="n"/>
      <c r="G138" s="15">
        <f>IF(A138="","",$B$4+SUM($E$7:E138)-SUM($F$7:F138))</f>
        <v/>
      </c>
    </row>
    <row r="139">
      <c r="A139" s="6" t="n"/>
      <c r="B139" s="7" t="n"/>
      <c r="C139" s="7" t="n"/>
      <c r="D139" s="7" t="n"/>
      <c r="E139" s="8" t="n"/>
      <c r="F139" s="9" t="n"/>
      <c r="G139" s="10">
        <f>IF(A139="","",$B$4+SUM($E$7:E139)-SUM($F$7:F139))</f>
        <v/>
      </c>
    </row>
    <row r="140">
      <c r="A140" s="11" t="n"/>
      <c r="B140" s="12" t="n"/>
      <c r="C140" s="12" t="n"/>
      <c r="D140" s="12" t="n"/>
      <c r="E140" s="13" t="n"/>
      <c r="F140" s="14" t="n"/>
      <c r="G140" s="15">
        <f>IF(A140="","",$B$4+SUM($E$7:E140)-SUM($F$7:F140))</f>
        <v/>
      </c>
    </row>
    <row r="141">
      <c r="A141" s="6" t="n"/>
      <c r="B141" s="7" t="n"/>
      <c r="C141" s="7" t="n"/>
      <c r="D141" s="7" t="n"/>
      <c r="E141" s="8" t="n"/>
      <c r="F141" s="9" t="n"/>
      <c r="G141" s="10">
        <f>IF(A141="","",$B$4+SUM($E$7:E141)-SUM($F$7:F141))</f>
        <v/>
      </c>
    </row>
    <row r="142">
      <c r="A142" s="11" t="n"/>
      <c r="B142" s="12" t="n"/>
      <c r="C142" s="12" t="n"/>
      <c r="D142" s="12" t="n"/>
      <c r="E142" s="13" t="n"/>
      <c r="F142" s="14" t="n"/>
      <c r="G142" s="15">
        <f>IF(A142="","",$B$4+SUM($E$7:E142)-SUM($F$7:F142))</f>
        <v/>
      </c>
    </row>
    <row r="143">
      <c r="A143" s="6" t="n"/>
      <c r="B143" s="7" t="n"/>
      <c r="C143" s="7" t="n"/>
      <c r="D143" s="7" t="n"/>
      <c r="E143" s="8" t="n"/>
      <c r="F143" s="9" t="n"/>
      <c r="G143" s="10">
        <f>IF(A143="","",$B$4+SUM($E$7:E143)-SUM($F$7:F143))</f>
        <v/>
      </c>
    </row>
    <row r="144">
      <c r="A144" s="11" t="n"/>
      <c r="B144" s="12" t="n"/>
      <c r="C144" s="12" t="n"/>
      <c r="D144" s="12" t="n"/>
      <c r="E144" s="13" t="n"/>
      <c r="F144" s="14" t="n"/>
      <c r="G144" s="15">
        <f>IF(A144="","",$B$4+SUM($E$7:E144)-SUM($F$7:F144))</f>
        <v/>
      </c>
    </row>
    <row r="145">
      <c r="A145" s="6" t="n"/>
      <c r="B145" s="7" t="n"/>
      <c r="C145" s="7" t="n"/>
      <c r="D145" s="7" t="n"/>
      <c r="E145" s="8" t="n"/>
      <c r="F145" s="9" t="n"/>
      <c r="G145" s="10">
        <f>IF(A145="","",$B$4+SUM($E$7:E145)-SUM($F$7:F145))</f>
        <v/>
      </c>
    </row>
    <row r="146">
      <c r="A146" s="11" t="n"/>
      <c r="B146" s="12" t="n"/>
      <c r="C146" s="12" t="n"/>
      <c r="D146" s="12" t="n"/>
      <c r="E146" s="13" t="n"/>
      <c r="F146" s="14" t="n"/>
      <c r="G146" s="15">
        <f>IF(A146="","",$B$4+SUM($E$7:E146)-SUM($F$7:F146))</f>
        <v/>
      </c>
    </row>
    <row r="147">
      <c r="A147" s="6" t="n"/>
      <c r="B147" s="7" t="n"/>
      <c r="C147" s="7" t="n"/>
      <c r="D147" s="7" t="n"/>
      <c r="E147" s="8" t="n"/>
      <c r="F147" s="9" t="n"/>
      <c r="G147" s="10">
        <f>IF(A147="","",$B$4+SUM($E$7:E147)-SUM($F$7:F147))</f>
        <v/>
      </c>
    </row>
    <row r="148">
      <c r="A148" s="11" t="n"/>
      <c r="B148" s="12" t="n"/>
      <c r="C148" s="12" t="n"/>
      <c r="D148" s="12" t="n"/>
      <c r="E148" s="13" t="n"/>
      <c r="F148" s="14" t="n"/>
      <c r="G148" s="15">
        <f>IF(A148="","",$B$4+SUM($E$7:E148)-SUM($F$7:F148))</f>
        <v/>
      </c>
    </row>
    <row r="149">
      <c r="A149" s="6" t="n"/>
      <c r="B149" s="7" t="n"/>
      <c r="C149" s="7" t="n"/>
      <c r="D149" s="7" t="n"/>
      <c r="E149" s="8" t="n"/>
      <c r="F149" s="9" t="n"/>
      <c r="G149" s="10">
        <f>IF(A149="","",$B$4+SUM($E$7:E149)-SUM($F$7:F149))</f>
        <v/>
      </c>
    </row>
    <row r="150">
      <c r="A150" s="11" t="n"/>
      <c r="B150" s="12" t="n"/>
      <c r="C150" s="12" t="n"/>
      <c r="D150" s="12" t="n"/>
      <c r="E150" s="13" t="n"/>
      <c r="F150" s="14" t="n"/>
      <c r="G150" s="15">
        <f>IF(A150="","",$B$4+SUM($E$7:E150)-SUM($F$7:F150))</f>
        <v/>
      </c>
    </row>
    <row r="151">
      <c r="A151" s="6" t="n"/>
      <c r="B151" s="7" t="n"/>
      <c r="C151" s="7" t="n"/>
      <c r="D151" s="7" t="n"/>
      <c r="E151" s="8" t="n"/>
      <c r="F151" s="9" t="n"/>
      <c r="G151" s="10">
        <f>IF(A151="","",$B$4+SUM($E$7:E151)-SUM($F$7:F151))</f>
        <v/>
      </c>
    </row>
    <row r="152">
      <c r="A152" s="11" t="n"/>
      <c r="B152" s="12" t="n"/>
      <c r="C152" s="12" t="n"/>
      <c r="D152" s="12" t="n"/>
      <c r="E152" s="13" t="n"/>
      <c r="F152" s="14" t="n"/>
      <c r="G152" s="15">
        <f>IF(A152="","",$B$4+SUM($E$7:E152)-SUM($F$7:F152))</f>
        <v/>
      </c>
    </row>
    <row r="153">
      <c r="A153" s="6" t="n"/>
      <c r="B153" s="7" t="n"/>
      <c r="C153" s="7" t="n"/>
      <c r="D153" s="7" t="n"/>
      <c r="E153" s="8" t="n"/>
      <c r="F153" s="9" t="n"/>
      <c r="G153" s="10">
        <f>IF(A153="","",$B$4+SUM($E$7:E153)-SUM($F$7:F153))</f>
        <v/>
      </c>
    </row>
    <row r="154">
      <c r="A154" s="11" t="n"/>
      <c r="B154" s="12" t="n"/>
      <c r="C154" s="12" t="n"/>
      <c r="D154" s="12" t="n"/>
      <c r="E154" s="13" t="n"/>
      <c r="F154" s="14" t="n"/>
      <c r="G154" s="15">
        <f>IF(A154="","",$B$4+SUM($E$7:E154)-SUM($F$7:F154))</f>
        <v/>
      </c>
    </row>
    <row r="155">
      <c r="A155" s="6" t="n"/>
      <c r="B155" s="7" t="n"/>
      <c r="C155" s="7" t="n"/>
      <c r="D155" s="7" t="n"/>
      <c r="E155" s="8" t="n"/>
      <c r="F155" s="9" t="n"/>
      <c r="G155" s="10">
        <f>IF(A155="","",$B$4+SUM($E$7:E155)-SUM($F$7:F155))</f>
        <v/>
      </c>
    </row>
    <row r="156">
      <c r="A156" s="11" t="n"/>
      <c r="B156" s="12" t="n"/>
      <c r="C156" s="12" t="n"/>
      <c r="D156" s="12" t="n"/>
      <c r="E156" s="13" t="n"/>
      <c r="F156" s="14" t="n"/>
      <c r="G156" s="15">
        <f>IF(A156="","",$B$4+SUM($E$7:E156)-SUM($F$7:F156))</f>
        <v/>
      </c>
    </row>
    <row r="157">
      <c r="A157" s="6" t="n"/>
      <c r="B157" s="7" t="n"/>
      <c r="C157" s="7" t="n"/>
      <c r="D157" s="7" t="n"/>
      <c r="E157" s="8" t="n"/>
      <c r="F157" s="9" t="n"/>
      <c r="G157" s="10">
        <f>IF(A157="","",$B$4+SUM($E$7:E157)-SUM($F$7:F157))</f>
        <v/>
      </c>
    </row>
    <row r="158">
      <c r="A158" s="11" t="n"/>
      <c r="B158" s="12" t="n"/>
      <c r="C158" s="12" t="n"/>
      <c r="D158" s="12" t="n"/>
      <c r="E158" s="13" t="n"/>
      <c r="F158" s="14" t="n"/>
      <c r="G158" s="15">
        <f>IF(A158="","",$B$4+SUM($E$7:E158)-SUM($F$7:F158))</f>
        <v/>
      </c>
    </row>
    <row r="159">
      <c r="A159" s="6" t="n"/>
      <c r="B159" s="7" t="n"/>
      <c r="C159" s="7" t="n"/>
      <c r="D159" s="7" t="n"/>
      <c r="E159" s="8" t="n"/>
      <c r="F159" s="9" t="n"/>
      <c r="G159" s="10">
        <f>IF(A159="","",$B$4+SUM($E$7:E159)-SUM($F$7:F159))</f>
        <v/>
      </c>
    </row>
    <row r="160">
      <c r="A160" s="11" t="n"/>
      <c r="B160" s="12" t="n"/>
      <c r="C160" s="12" t="n"/>
      <c r="D160" s="12" t="n"/>
      <c r="E160" s="13" t="n"/>
      <c r="F160" s="14" t="n"/>
      <c r="G160" s="15">
        <f>IF(A160="","",$B$4+SUM($E$7:E160)-SUM($F$7:F160))</f>
        <v/>
      </c>
    </row>
    <row r="161">
      <c r="A161" s="6" t="n"/>
      <c r="B161" s="7" t="n"/>
      <c r="C161" s="7" t="n"/>
      <c r="D161" s="7" t="n"/>
      <c r="E161" s="8" t="n"/>
      <c r="F161" s="9" t="n"/>
      <c r="G161" s="10">
        <f>IF(A161="","",$B$4+SUM($E$7:E161)-SUM($F$7:F161))</f>
        <v/>
      </c>
    </row>
    <row r="162">
      <c r="A162" s="11" t="n"/>
      <c r="B162" s="12" t="n"/>
      <c r="C162" s="12" t="n"/>
      <c r="D162" s="12" t="n"/>
      <c r="E162" s="13" t="n"/>
      <c r="F162" s="14" t="n"/>
      <c r="G162" s="15">
        <f>IF(A162="","",$B$4+SUM($E$7:E162)-SUM($F$7:F162))</f>
        <v/>
      </c>
    </row>
    <row r="163">
      <c r="A163" s="6" t="n"/>
      <c r="B163" s="7" t="n"/>
      <c r="C163" s="7" t="n"/>
      <c r="D163" s="7" t="n"/>
      <c r="E163" s="8" t="n"/>
      <c r="F163" s="9" t="n"/>
      <c r="G163" s="10">
        <f>IF(A163="","",$B$4+SUM($E$7:E163)-SUM($F$7:F163))</f>
        <v/>
      </c>
    </row>
    <row r="164">
      <c r="A164" s="11" t="n"/>
      <c r="B164" s="12" t="n"/>
      <c r="C164" s="12" t="n"/>
      <c r="D164" s="12" t="n"/>
      <c r="E164" s="13" t="n"/>
      <c r="F164" s="14" t="n"/>
      <c r="G164" s="15">
        <f>IF(A164="","",$B$4+SUM($E$7:E164)-SUM($F$7:F164))</f>
        <v/>
      </c>
    </row>
    <row r="165">
      <c r="A165" s="6" t="n"/>
      <c r="B165" s="7" t="n"/>
      <c r="C165" s="7" t="n"/>
      <c r="D165" s="7" t="n"/>
      <c r="E165" s="8" t="n"/>
      <c r="F165" s="9" t="n"/>
      <c r="G165" s="10">
        <f>IF(A165="","",$B$4+SUM($E$7:E165)-SUM($F$7:F165))</f>
        <v/>
      </c>
    </row>
    <row r="166">
      <c r="A166" s="11" t="n"/>
      <c r="B166" s="12" t="n"/>
      <c r="C166" s="12" t="n"/>
      <c r="D166" s="12" t="n"/>
      <c r="E166" s="13" t="n"/>
      <c r="F166" s="14" t="n"/>
      <c r="G166" s="15">
        <f>IF(A166="","",$B$4+SUM($E$7:E166)-SUM($F$7:F166))</f>
        <v/>
      </c>
    </row>
    <row r="167">
      <c r="A167" s="6" t="n"/>
      <c r="B167" s="7" t="n"/>
      <c r="C167" s="7" t="n"/>
      <c r="D167" s="7" t="n"/>
      <c r="E167" s="8" t="n"/>
      <c r="F167" s="9" t="n"/>
      <c r="G167" s="10">
        <f>IF(A167="","",$B$4+SUM($E$7:E167)-SUM($F$7:F167))</f>
        <v/>
      </c>
    </row>
    <row r="168">
      <c r="A168" s="11" t="n"/>
      <c r="B168" s="12" t="n"/>
      <c r="C168" s="12" t="n"/>
      <c r="D168" s="12" t="n"/>
      <c r="E168" s="13" t="n"/>
      <c r="F168" s="14" t="n"/>
      <c r="G168" s="15">
        <f>IF(A168="","",$B$4+SUM($E$7:E168)-SUM($F$7:F168))</f>
        <v/>
      </c>
    </row>
    <row r="169">
      <c r="A169" s="6" t="n"/>
      <c r="B169" s="7" t="n"/>
      <c r="C169" s="7" t="n"/>
      <c r="D169" s="7" t="n"/>
      <c r="E169" s="8" t="n"/>
      <c r="F169" s="9" t="n"/>
      <c r="G169" s="10">
        <f>IF(A169="","",$B$4+SUM($E$7:E169)-SUM($F$7:F169))</f>
        <v/>
      </c>
    </row>
    <row r="170">
      <c r="A170" s="11" t="n"/>
      <c r="B170" s="12" t="n"/>
      <c r="C170" s="12" t="n"/>
      <c r="D170" s="12" t="n"/>
      <c r="E170" s="13" t="n"/>
      <c r="F170" s="14" t="n"/>
      <c r="G170" s="15">
        <f>IF(A170="","",$B$4+SUM($E$7:E170)-SUM($F$7:F170))</f>
        <v/>
      </c>
    </row>
    <row r="171">
      <c r="A171" s="6" t="n"/>
      <c r="B171" s="7" t="n"/>
      <c r="C171" s="7" t="n"/>
      <c r="D171" s="7" t="n"/>
      <c r="E171" s="8" t="n"/>
      <c r="F171" s="9" t="n"/>
      <c r="G171" s="10">
        <f>IF(A171="","",$B$4+SUM($E$7:E171)-SUM($F$7:F171))</f>
        <v/>
      </c>
    </row>
    <row r="172">
      <c r="A172" s="11" t="n"/>
      <c r="B172" s="12" t="n"/>
      <c r="C172" s="12" t="n"/>
      <c r="D172" s="12" t="n"/>
      <c r="E172" s="13" t="n"/>
      <c r="F172" s="14" t="n"/>
      <c r="G172" s="15">
        <f>IF(A172="","",$B$4+SUM($E$7:E172)-SUM($F$7:F172))</f>
        <v/>
      </c>
    </row>
    <row r="173">
      <c r="A173" s="6" t="n"/>
      <c r="B173" s="7" t="n"/>
      <c r="C173" s="7" t="n"/>
      <c r="D173" s="7" t="n"/>
      <c r="E173" s="8" t="n"/>
      <c r="F173" s="9" t="n"/>
      <c r="G173" s="10">
        <f>IF(A173="","",$B$4+SUM($E$7:E173)-SUM($F$7:F173))</f>
        <v/>
      </c>
    </row>
    <row r="174">
      <c r="A174" s="11" t="n"/>
      <c r="B174" s="12" t="n"/>
      <c r="C174" s="12" t="n"/>
      <c r="D174" s="12" t="n"/>
      <c r="E174" s="13" t="n"/>
      <c r="F174" s="14" t="n"/>
      <c r="G174" s="15">
        <f>IF(A174="","",$B$4+SUM($E$7:E174)-SUM($F$7:F174))</f>
        <v/>
      </c>
    </row>
    <row r="175">
      <c r="A175" s="6" t="n"/>
      <c r="B175" s="7" t="n"/>
      <c r="C175" s="7" t="n"/>
      <c r="D175" s="7" t="n"/>
      <c r="E175" s="8" t="n"/>
      <c r="F175" s="9" t="n"/>
      <c r="G175" s="10">
        <f>IF(A175="","",$B$4+SUM($E$7:E175)-SUM($F$7:F175))</f>
        <v/>
      </c>
    </row>
    <row r="176">
      <c r="A176" s="11" t="n"/>
      <c r="B176" s="12" t="n"/>
      <c r="C176" s="12" t="n"/>
      <c r="D176" s="12" t="n"/>
      <c r="E176" s="13" t="n"/>
      <c r="F176" s="14" t="n"/>
      <c r="G176" s="15">
        <f>IF(A176="","",$B$4+SUM($E$7:E176)-SUM($F$7:F176))</f>
        <v/>
      </c>
    </row>
    <row r="177">
      <c r="A177" s="6" t="n"/>
      <c r="B177" s="7" t="n"/>
      <c r="C177" s="7" t="n"/>
      <c r="D177" s="7" t="n"/>
      <c r="E177" s="8" t="n"/>
      <c r="F177" s="9" t="n"/>
      <c r="G177" s="10">
        <f>IF(A177="","",$B$4+SUM($E$7:E177)-SUM($F$7:F177))</f>
        <v/>
      </c>
    </row>
    <row r="178">
      <c r="A178" s="11" t="n"/>
      <c r="B178" s="12" t="n"/>
      <c r="C178" s="12" t="n"/>
      <c r="D178" s="12" t="n"/>
      <c r="E178" s="13" t="n"/>
      <c r="F178" s="14" t="n"/>
      <c r="G178" s="15">
        <f>IF(A178="","",$B$4+SUM($E$7:E178)-SUM($F$7:F178))</f>
        <v/>
      </c>
    </row>
    <row r="179">
      <c r="A179" s="6" t="n"/>
      <c r="B179" s="7" t="n"/>
      <c r="C179" s="7" t="n"/>
      <c r="D179" s="7" t="n"/>
      <c r="E179" s="8" t="n"/>
      <c r="F179" s="9" t="n"/>
      <c r="G179" s="10">
        <f>IF(A179="","",$B$4+SUM($E$7:E179)-SUM($F$7:F179))</f>
        <v/>
      </c>
    </row>
    <row r="180">
      <c r="A180" s="11" t="n"/>
      <c r="B180" s="12" t="n"/>
      <c r="C180" s="12" t="n"/>
      <c r="D180" s="12" t="n"/>
      <c r="E180" s="13" t="n"/>
      <c r="F180" s="14" t="n"/>
      <c r="G180" s="15">
        <f>IF(A180="","",$B$4+SUM($E$7:E180)-SUM($F$7:F180))</f>
        <v/>
      </c>
    </row>
    <row r="181">
      <c r="A181" s="6" t="n"/>
      <c r="B181" s="7" t="n"/>
      <c r="C181" s="7" t="n"/>
      <c r="D181" s="7" t="n"/>
      <c r="E181" s="8" t="n"/>
      <c r="F181" s="9" t="n"/>
      <c r="G181" s="10">
        <f>IF(A181="","",$B$4+SUM($E$7:E181)-SUM($F$7:F181))</f>
        <v/>
      </c>
    </row>
    <row r="182">
      <c r="A182" s="11" t="n"/>
      <c r="B182" s="12" t="n"/>
      <c r="C182" s="12" t="n"/>
      <c r="D182" s="12" t="n"/>
      <c r="E182" s="13" t="n"/>
      <c r="F182" s="14" t="n"/>
      <c r="G182" s="15">
        <f>IF(A182="","",$B$4+SUM($E$7:E182)-SUM($F$7:F182))</f>
        <v/>
      </c>
    </row>
    <row r="183">
      <c r="A183" s="6" t="n"/>
      <c r="B183" s="7" t="n"/>
      <c r="C183" s="7" t="n"/>
      <c r="D183" s="7" t="n"/>
      <c r="E183" s="8" t="n"/>
      <c r="F183" s="9" t="n"/>
      <c r="G183" s="10">
        <f>IF(A183="","",$B$4+SUM($E$7:E183)-SUM($F$7:F183))</f>
        <v/>
      </c>
    </row>
    <row r="184">
      <c r="A184" s="11" t="n"/>
      <c r="B184" s="12" t="n"/>
      <c r="C184" s="12" t="n"/>
      <c r="D184" s="12" t="n"/>
      <c r="E184" s="13" t="n"/>
      <c r="F184" s="14" t="n"/>
      <c r="G184" s="15">
        <f>IF(A184="","",$B$4+SUM($E$7:E184)-SUM($F$7:F184))</f>
        <v/>
      </c>
    </row>
    <row r="185">
      <c r="A185" s="6" t="n"/>
      <c r="B185" s="7" t="n"/>
      <c r="C185" s="7" t="n"/>
      <c r="D185" s="7" t="n"/>
      <c r="E185" s="8" t="n"/>
      <c r="F185" s="9" t="n"/>
      <c r="G185" s="10">
        <f>IF(A185="","",$B$4+SUM($E$7:E185)-SUM($F$7:F185))</f>
        <v/>
      </c>
    </row>
    <row r="186">
      <c r="A186" s="11" t="n"/>
      <c r="B186" s="12" t="n"/>
      <c r="C186" s="12" t="n"/>
      <c r="D186" s="12" t="n"/>
      <c r="E186" s="13" t="n"/>
      <c r="F186" s="14" t="n"/>
      <c r="G186" s="15">
        <f>IF(A186="","",$B$4+SUM($E$7:E186)-SUM($F$7:F186))</f>
        <v/>
      </c>
    </row>
    <row r="187">
      <c r="A187" s="6" t="n"/>
      <c r="B187" s="7" t="n"/>
      <c r="C187" s="7" t="n"/>
      <c r="D187" s="7" t="n"/>
      <c r="E187" s="8" t="n"/>
      <c r="F187" s="9" t="n"/>
      <c r="G187" s="10">
        <f>IF(A187="","",$B$4+SUM($E$7:E187)-SUM($F$7:F187))</f>
        <v/>
      </c>
    </row>
    <row r="188">
      <c r="A188" s="11" t="n"/>
      <c r="B188" s="12" t="n"/>
      <c r="C188" s="12" t="n"/>
      <c r="D188" s="12" t="n"/>
      <c r="E188" s="13" t="n"/>
      <c r="F188" s="14" t="n"/>
      <c r="G188" s="15">
        <f>IF(A188="","",$B$4+SUM($E$7:E188)-SUM($F$7:F188))</f>
        <v/>
      </c>
    </row>
    <row r="189">
      <c r="A189" s="6" t="n"/>
      <c r="B189" s="7" t="n"/>
      <c r="C189" s="7" t="n"/>
      <c r="D189" s="7" t="n"/>
      <c r="E189" s="8" t="n"/>
      <c r="F189" s="9" t="n"/>
      <c r="G189" s="10">
        <f>IF(A189="","",$B$4+SUM($E$7:E189)-SUM($F$7:F189))</f>
        <v/>
      </c>
    </row>
    <row r="190">
      <c r="A190" s="11" t="n"/>
      <c r="B190" s="12" t="n"/>
      <c r="C190" s="12" t="n"/>
      <c r="D190" s="12" t="n"/>
      <c r="E190" s="13" t="n"/>
      <c r="F190" s="14" t="n"/>
      <c r="G190" s="15">
        <f>IF(A190="","",$B$4+SUM($E$7:E190)-SUM($F$7:F190))</f>
        <v/>
      </c>
    </row>
    <row r="191">
      <c r="A191" s="6" t="n"/>
      <c r="B191" s="7" t="n"/>
      <c r="C191" s="7" t="n"/>
      <c r="D191" s="7" t="n"/>
      <c r="E191" s="8" t="n"/>
      <c r="F191" s="9" t="n"/>
      <c r="G191" s="10">
        <f>IF(A191="","",$B$4+SUM($E$7:E191)-SUM($F$7:F191))</f>
        <v/>
      </c>
    </row>
    <row r="192">
      <c r="A192" s="11" t="n"/>
      <c r="B192" s="12" t="n"/>
      <c r="C192" s="12" t="n"/>
      <c r="D192" s="12" t="n"/>
      <c r="E192" s="13" t="n"/>
      <c r="F192" s="14" t="n"/>
      <c r="G192" s="15">
        <f>IF(A192="","",$B$4+SUM($E$7:E192)-SUM($F$7:F192))</f>
        <v/>
      </c>
    </row>
    <row r="193">
      <c r="A193" s="6" t="n"/>
      <c r="B193" s="7" t="n"/>
      <c r="C193" s="7" t="n"/>
      <c r="D193" s="7" t="n"/>
      <c r="E193" s="8" t="n"/>
      <c r="F193" s="9" t="n"/>
      <c r="G193" s="10">
        <f>IF(A193="","",$B$4+SUM($E$7:E193)-SUM($F$7:F193))</f>
        <v/>
      </c>
    </row>
    <row r="194">
      <c r="A194" s="11" t="n"/>
      <c r="B194" s="12" t="n"/>
      <c r="C194" s="12" t="n"/>
      <c r="D194" s="12" t="n"/>
      <c r="E194" s="13" t="n"/>
      <c r="F194" s="14" t="n"/>
      <c r="G194" s="15">
        <f>IF(A194="","",$B$4+SUM($E$7:E194)-SUM($F$7:F194))</f>
        <v/>
      </c>
    </row>
    <row r="195">
      <c r="A195" s="6" t="n"/>
      <c r="B195" s="7" t="n"/>
      <c r="C195" s="7" t="n"/>
      <c r="D195" s="7" t="n"/>
      <c r="E195" s="8" t="n"/>
      <c r="F195" s="9" t="n"/>
      <c r="G195" s="10">
        <f>IF(A195="","",$B$4+SUM($E$7:E195)-SUM($F$7:F195))</f>
        <v/>
      </c>
    </row>
    <row r="196">
      <c r="A196" s="11" t="n"/>
      <c r="B196" s="12" t="n"/>
      <c r="C196" s="12" t="n"/>
      <c r="D196" s="12" t="n"/>
      <c r="E196" s="13" t="n"/>
      <c r="F196" s="14" t="n"/>
      <c r="G196" s="15">
        <f>IF(A196="","",$B$4+SUM($E$7:E196)-SUM($F$7:F196))</f>
        <v/>
      </c>
    </row>
    <row r="197">
      <c r="A197" s="6" t="n"/>
      <c r="B197" s="7" t="n"/>
      <c r="C197" s="7" t="n"/>
      <c r="D197" s="7" t="n"/>
      <c r="E197" s="8" t="n"/>
      <c r="F197" s="9" t="n"/>
      <c r="G197" s="10">
        <f>IF(A197="","",$B$4+SUM($E$7:E197)-SUM($F$7:F197))</f>
        <v/>
      </c>
    </row>
    <row r="198">
      <c r="A198" s="11" t="n"/>
      <c r="B198" s="12" t="n"/>
      <c r="C198" s="12" t="n"/>
      <c r="D198" s="12" t="n"/>
      <c r="E198" s="13" t="n"/>
      <c r="F198" s="14" t="n"/>
      <c r="G198" s="15">
        <f>IF(A198="","",$B$4+SUM($E$7:E198)-SUM($F$7:F198))</f>
        <v/>
      </c>
    </row>
    <row r="199">
      <c r="A199" s="6" t="n"/>
      <c r="B199" s="7" t="n"/>
      <c r="C199" s="7" t="n"/>
      <c r="D199" s="7" t="n"/>
      <c r="E199" s="8" t="n"/>
      <c r="F199" s="9" t="n"/>
      <c r="G199" s="10">
        <f>IF(A199="","",$B$4+SUM($E$7:E199)-SUM($F$7:F199))</f>
        <v/>
      </c>
    </row>
    <row r="200">
      <c r="A200" s="11" t="n"/>
      <c r="B200" s="12" t="n"/>
      <c r="C200" s="12" t="n"/>
      <c r="D200" s="12" t="n"/>
      <c r="E200" s="13" t="n"/>
      <c r="F200" s="14" t="n"/>
      <c r="G200" s="15">
        <f>IF(A200="","",$B$4+SUM($E$7:E200)-SUM($F$7:F200))</f>
        <v/>
      </c>
    </row>
    <row r="201">
      <c r="A201" s="6" t="n"/>
      <c r="B201" s="7" t="n"/>
      <c r="C201" s="7" t="n"/>
      <c r="D201" s="7" t="n"/>
      <c r="E201" s="8" t="n"/>
      <c r="F201" s="9" t="n"/>
      <c r="G201" s="10">
        <f>IF(A201="","",$B$4+SUM($E$7:E201)-SUM($F$7:F201))</f>
        <v/>
      </c>
    </row>
    <row r="202">
      <c r="A202" s="11" t="n"/>
      <c r="B202" s="12" t="n"/>
      <c r="C202" s="12" t="n"/>
      <c r="D202" s="12" t="n"/>
      <c r="E202" s="13" t="n"/>
      <c r="F202" s="14" t="n"/>
      <c r="G202" s="15">
        <f>IF(A202="","",$B$4+SUM($E$7:E202)-SUM($F$7:F202))</f>
        <v/>
      </c>
    </row>
    <row r="203">
      <c r="A203" s="6" t="n"/>
      <c r="B203" s="7" t="n"/>
      <c r="C203" s="7" t="n"/>
      <c r="D203" s="7" t="n"/>
      <c r="E203" s="8" t="n"/>
      <c r="F203" s="9" t="n"/>
      <c r="G203" s="10">
        <f>IF(A203="","",$B$4+SUM($E$7:E203)-SUM($F$7:F203))</f>
        <v/>
      </c>
    </row>
    <row r="204">
      <c r="A204" s="11" t="n"/>
      <c r="B204" s="12" t="n"/>
      <c r="C204" s="12" t="n"/>
      <c r="D204" s="12" t="n"/>
      <c r="E204" s="13" t="n"/>
      <c r="F204" s="14" t="n"/>
      <c r="G204" s="15">
        <f>IF(A204="","",$B$4+SUM($E$7:E204)-SUM($F$7:F204))</f>
        <v/>
      </c>
    </row>
    <row r="205">
      <c r="A205" s="6" t="n"/>
      <c r="B205" s="7" t="n"/>
      <c r="C205" s="7" t="n"/>
      <c r="D205" s="7" t="n"/>
      <c r="E205" s="8" t="n"/>
      <c r="F205" s="9" t="n"/>
      <c r="G205" s="10">
        <f>IF(A205="","",$B$4+SUM($E$7:E205)-SUM($F$7:F205))</f>
        <v/>
      </c>
    </row>
    <row r="206">
      <c r="A206" s="11" t="n"/>
      <c r="B206" s="12" t="n"/>
      <c r="C206" s="12" t="n"/>
      <c r="D206" s="12" t="n"/>
      <c r="E206" s="13" t="n"/>
      <c r="F206" s="14" t="n"/>
      <c r="G206" s="15">
        <f>IF(A206="","",$B$4+SUM($E$7:E206)-SUM($F$7:F206))</f>
        <v/>
      </c>
    </row>
  </sheetData>
  <conditionalFormatting sqref="G7:G206">
    <cfRule type="cellIs" priority="1" operator="lessThan" dxfId="0">
      <formula>0</formula>
    </cfRule>
    <cfRule type="cellIs" priority="2" operator="greaterThan" dxfId="1">
      <formula>0</formula>
    </cfRule>
  </conditionalFormatting>
  <dataValidations count="2">
    <dataValidation sqref="C7:C206" showDropDown="0" showInputMessage="0" showErrorMessage="0" allowBlank="1" type="list">
      <formula1>"Entrada,Saída"</formula1>
    </dataValidation>
    <dataValidation sqref="D7:D206" showDropDown="0" showInputMessage="0" showErrorMessage="0" allowBlank="1" errorTitle="Categoria inválida" error="Escolha primeiro o Tipo (Entrada ou Saída) e depois a categoria da lista." type="list">
      <formula1>=INDIRECT($C7)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  <col width="20" customWidth="1" min="4" max="4"/>
    <col width="20" customWidth="1" min="5" max="5"/>
  </cols>
  <sheetData>
    <row r="1">
      <c r="A1" s="26" t="inlineStr">
        <is>
          <t>PLANEJABPO</t>
        </is>
      </c>
      <c r="B1" s="27" t="n"/>
      <c r="C1" s="27" t="n"/>
      <c r="D1" s="27" t="n"/>
      <c r="E1" s="27" t="n"/>
    </row>
    <row r="2">
      <c r="A2" s="28" t="inlineStr">
        <is>
          <t>Calculado automaticamente a partir da aba Lançamentos.</t>
        </is>
      </c>
      <c r="B2" s="27" t="n"/>
      <c r="C2" s="27" t="n"/>
      <c r="D2" s="29" t="inlineStr">
        <is>
          <t>Ano de referência</t>
        </is>
      </c>
      <c r="E2" s="30" t="n">
        <v>2026</v>
      </c>
    </row>
    <row r="3">
      <c r="A3" s="27" t="n"/>
      <c r="B3" s="27" t="n"/>
      <c r="C3" s="27" t="n"/>
      <c r="D3" s="27" t="n"/>
      <c r="E3" s="27" t="n"/>
    </row>
    <row r="4" ht="24" customHeight="1">
      <c r="A4" s="31" t="inlineStr">
        <is>
          <t>Mês</t>
        </is>
      </c>
      <c r="B4" s="31" t="inlineStr">
        <is>
          <t>Entradas</t>
        </is>
      </c>
      <c r="C4" s="31" t="inlineStr">
        <is>
          <t>Saídas</t>
        </is>
      </c>
      <c r="D4" s="31" t="inlineStr">
        <is>
          <t>Resultado do mês</t>
        </is>
      </c>
      <c r="E4" s="31" t="inlineStr">
        <is>
          <t>Saldo acumulado</t>
        </is>
      </c>
    </row>
    <row r="5">
      <c r="A5" s="32" t="inlineStr">
        <is>
          <t>Janeiro</t>
        </is>
      </c>
      <c r="B5" s="33">
        <f>SUMIFS(Lançamentos!$E$7:$E$206,Lançamentos!$A$7:$A$206,"&gt;="&amp;DATE($E$2,1,1),Lançamentos!$A$7:$A$206,"&lt;="&amp;EOMONTH(DATE($E$2,1,1),0))</f>
        <v/>
      </c>
      <c r="C5" s="34">
        <f>SUMIFS(Lançamentos!$F$7:$F$206,Lançamentos!$A$7:$A$206,"&gt;="&amp;DATE($E$2,1,1),Lançamentos!$A$7:$A$206,"&lt;="&amp;EOMONTH(DATE($E$2,1,1),0))</f>
        <v/>
      </c>
      <c r="D5" s="35">
        <f>B5-C5</f>
        <v/>
      </c>
      <c r="E5" s="35">
        <f>Lançamentos!$B$4+D5</f>
        <v/>
      </c>
    </row>
    <row r="6">
      <c r="A6" s="32" t="inlineStr">
        <is>
          <t>Fevereiro</t>
        </is>
      </c>
      <c r="B6" s="33">
        <f>SUMIFS(Lançamentos!$E$7:$E$206,Lançamentos!$A$7:$A$206,"&gt;="&amp;DATE($E$2,2,1),Lançamentos!$A$7:$A$206,"&lt;="&amp;EOMONTH(DATE($E$2,2,1),0))</f>
        <v/>
      </c>
      <c r="C6" s="34">
        <f>SUMIFS(Lançamentos!$F$7:$F$206,Lançamentos!$A$7:$A$206,"&gt;="&amp;DATE($E$2,2,1),Lançamentos!$A$7:$A$206,"&lt;="&amp;EOMONTH(DATE($E$2,2,1),0))</f>
        <v/>
      </c>
      <c r="D6" s="35">
        <f>B6-C6</f>
        <v/>
      </c>
      <c r="E6" s="35">
        <f>E5+D6</f>
        <v/>
      </c>
    </row>
    <row r="7">
      <c r="A7" s="32" t="inlineStr">
        <is>
          <t>Março</t>
        </is>
      </c>
      <c r="B7" s="33">
        <f>SUMIFS(Lançamentos!$E$7:$E$206,Lançamentos!$A$7:$A$206,"&gt;="&amp;DATE($E$2,3,1),Lançamentos!$A$7:$A$206,"&lt;="&amp;EOMONTH(DATE($E$2,3,1),0))</f>
        <v/>
      </c>
      <c r="C7" s="34">
        <f>SUMIFS(Lançamentos!$F$7:$F$206,Lançamentos!$A$7:$A$206,"&gt;="&amp;DATE($E$2,3,1),Lançamentos!$A$7:$A$206,"&lt;="&amp;EOMONTH(DATE($E$2,3,1),0))</f>
        <v/>
      </c>
      <c r="D7" s="35">
        <f>B7-C7</f>
        <v/>
      </c>
      <c r="E7" s="35">
        <f>E6+D7</f>
        <v/>
      </c>
    </row>
    <row r="8">
      <c r="A8" s="32" t="inlineStr">
        <is>
          <t>Abril</t>
        </is>
      </c>
      <c r="B8" s="33">
        <f>SUMIFS(Lançamentos!$E$7:$E$206,Lançamentos!$A$7:$A$206,"&gt;="&amp;DATE($E$2,4,1),Lançamentos!$A$7:$A$206,"&lt;="&amp;EOMONTH(DATE($E$2,4,1),0))</f>
        <v/>
      </c>
      <c r="C8" s="34">
        <f>SUMIFS(Lançamentos!$F$7:$F$206,Lançamentos!$A$7:$A$206,"&gt;="&amp;DATE($E$2,4,1),Lançamentos!$A$7:$A$206,"&lt;="&amp;EOMONTH(DATE($E$2,4,1),0))</f>
        <v/>
      </c>
      <c r="D8" s="35">
        <f>B8-C8</f>
        <v/>
      </c>
      <c r="E8" s="35">
        <f>E7+D8</f>
        <v/>
      </c>
    </row>
    <row r="9">
      <c r="A9" s="32" t="inlineStr">
        <is>
          <t>Maio</t>
        </is>
      </c>
      <c r="B9" s="33">
        <f>SUMIFS(Lançamentos!$E$7:$E$206,Lançamentos!$A$7:$A$206,"&gt;="&amp;DATE($E$2,5,1),Lançamentos!$A$7:$A$206,"&lt;="&amp;EOMONTH(DATE($E$2,5,1),0))</f>
        <v/>
      </c>
      <c r="C9" s="34">
        <f>SUMIFS(Lançamentos!$F$7:$F$206,Lançamentos!$A$7:$A$206,"&gt;="&amp;DATE($E$2,5,1),Lançamentos!$A$7:$A$206,"&lt;="&amp;EOMONTH(DATE($E$2,5,1),0))</f>
        <v/>
      </c>
      <c r="D9" s="35">
        <f>B9-C9</f>
        <v/>
      </c>
      <c r="E9" s="35">
        <f>E8+D9</f>
        <v/>
      </c>
    </row>
    <row r="10">
      <c r="A10" s="32" t="inlineStr">
        <is>
          <t>Junho</t>
        </is>
      </c>
      <c r="B10" s="33">
        <f>SUMIFS(Lançamentos!$E$7:$E$206,Lançamentos!$A$7:$A$206,"&gt;="&amp;DATE($E$2,6,1),Lançamentos!$A$7:$A$206,"&lt;="&amp;EOMONTH(DATE($E$2,6,1),0))</f>
        <v/>
      </c>
      <c r="C10" s="34">
        <f>SUMIFS(Lançamentos!$F$7:$F$206,Lançamentos!$A$7:$A$206,"&gt;="&amp;DATE($E$2,6,1),Lançamentos!$A$7:$A$206,"&lt;="&amp;EOMONTH(DATE($E$2,6,1),0))</f>
        <v/>
      </c>
      <c r="D10" s="35">
        <f>B10-C10</f>
        <v/>
      </c>
      <c r="E10" s="35">
        <f>E9+D10</f>
        <v/>
      </c>
    </row>
    <row r="11">
      <c r="A11" s="32" t="inlineStr">
        <is>
          <t>Julho</t>
        </is>
      </c>
      <c r="B11" s="33">
        <f>SUMIFS(Lançamentos!$E$7:$E$206,Lançamentos!$A$7:$A$206,"&gt;="&amp;DATE($E$2,7,1),Lançamentos!$A$7:$A$206,"&lt;="&amp;EOMONTH(DATE($E$2,7,1),0))</f>
        <v/>
      </c>
      <c r="C11" s="34">
        <f>SUMIFS(Lançamentos!$F$7:$F$206,Lançamentos!$A$7:$A$206,"&gt;="&amp;DATE($E$2,7,1),Lançamentos!$A$7:$A$206,"&lt;="&amp;EOMONTH(DATE($E$2,7,1),0))</f>
        <v/>
      </c>
      <c r="D11" s="35">
        <f>B11-C11</f>
        <v/>
      </c>
      <c r="E11" s="35">
        <f>E10+D11</f>
        <v/>
      </c>
    </row>
    <row r="12">
      <c r="A12" s="32" t="inlineStr">
        <is>
          <t>Agosto</t>
        </is>
      </c>
      <c r="B12" s="33">
        <f>SUMIFS(Lançamentos!$E$7:$E$206,Lançamentos!$A$7:$A$206,"&gt;="&amp;DATE($E$2,8,1),Lançamentos!$A$7:$A$206,"&lt;="&amp;EOMONTH(DATE($E$2,8,1),0))</f>
        <v/>
      </c>
      <c r="C12" s="34">
        <f>SUMIFS(Lançamentos!$F$7:$F$206,Lançamentos!$A$7:$A$206,"&gt;="&amp;DATE($E$2,8,1),Lançamentos!$A$7:$A$206,"&lt;="&amp;EOMONTH(DATE($E$2,8,1),0))</f>
        <v/>
      </c>
      <c r="D12" s="35">
        <f>B12-C12</f>
        <v/>
      </c>
      <c r="E12" s="35">
        <f>E11+D12</f>
        <v/>
      </c>
    </row>
    <row r="13">
      <c r="A13" s="32" t="inlineStr">
        <is>
          <t>Setembro</t>
        </is>
      </c>
      <c r="B13" s="33">
        <f>SUMIFS(Lançamentos!$E$7:$E$206,Lançamentos!$A$7:$A$206,"&gt;="&amp;DATE($E$2,9,1),Lançamentos!$A$7:$A$206,"&lt;="&amp;EOMONTH(DATE($E$2,9,1),0))</f>
        <v/>
      </c>
      <c r="C13" s="34">
        <f>SUMIFS(Lançamentos!$F$7:$F$206,Lançamentos!$A$7:$A$206,"&gt;="&amp;DATE($E$2,9,1),Lançamentos!$A$7:$A$206,"&lt;="&amp;EOMONTH(DATE($E$2,9,1),0))</f>
        <v/>
      </c>
      <c r="D13" s="35">
        <f>B13-C13</f>
        <v/>
      </c>
      <c r="E13" s="35">
        <f>E12+D13</f>
        <v/>
      </c>
    </row>
    <row r="14">
      <c r="A14" s="32" t="inlineStr">
        <is>
          <t>Outubro</t>
        </is>
      </c>
      <c r="B14" s="33">
        <f>SUMIFS(Lançamentos!$E$7:$E$206,Lançamentos!$A$7:$A$206,"&gt;="&amp;DATE($E$2,10,1),Lançamentos!$A$7:$A$206,"&lt;="&amp;EOMONTH(DATE($E$2,10,1),0))</f>
        <v/>
      </c>
      <c r="C14" s="34">
        <f>SUMIFS(Lançamentos!$F$7:$F$206,Lançamentos!$A$7:$A$206,"&gt;="&amp;DATE($E$2,10,1),Lançamentos!$A$7:$A$206,"&lt;="&amp;EOMONTH(DATE($E$2,10,1),0))</f>
        <v/>
      </c>
      <c r="D14" s="35">
        <f>B14-C14</f>
        <v/>
      </c>
      <c r="E14" s="35">
        <f>E13+D14</f>
        <v/>
      </c>
    </row>
    <row r="15">
      <c r="A15" s="32" t="inlineStr">
        <is>
          <t>Novembro</t>
        </is>
      </c>
      <c r="B15" s="33">
        <f>SUMIFS(Lançamentos!$E$7:$E$206,Lançamentos!$A$7:$A$206,"&gt;="&amp;DATE($E$2,11,1),Lançamentos!$A$7:$A$206,"&lt;="&amp;EOMONTH(DATE($E$2,11,1),0))</f>
        <v/>
      </c>
      <c r="C15" s="34">
        <f>SUMIFS(Lançamentos!$F$7:$F$206,Lançamentos!$A$7:$A$206,"&gt;="&amp;DATE($E$2,11,1),Lançamentos!$A$7:$A$206,"&lt;="&amp;EOMONTH(DATE($E$2,11,1),0))</f>
        <v/>
      </c>
      <c r="D15" s="35">
        <f>B15-C15</f>
        <v/>
      </c>
      <c r="E15" s="35">
        <f>E14+D15</f>
        <v/>
      </c>
    </row>
    <row r="16">
      <c r="A16" s="32" t="inlineStr">
        <is>
          <t>Dezembro</t>
        </is>
      </c>
      <c r="B16" s="33">
        <f>SUMIFS(Lançamentos!$E$7:$E$206,Lançamentos!$A$7:$A$206,"&gt;="&amp;DATE($E$2,12,1),Lançamentos!$A$7:$A$206,"&lt;="&amp;EOMONTH(DATE($E$2,12,1),0))</f>
        <v/>
      </c>
      <c r="C16" s="34">
        <f>SUMIFS(Lançamentos!$F$7:$F$206,Lançamentos!$A$7:$A$206,"&gt;="&amp;DATE($E$2,12,1),Lançamentos!$A$7:$A$206,"&lt;="&amp;EOMONTH(DATE($E$2,12,1),0))</f>
        <v/>
      </c>
      <c r="D16" s="35">
        <f>B16-C16</f>
        <v/>
      </c>
      <c r="E16" s="35">
        <f>E15+D16</f>
        <v/>
      </c>
    </row>
    <row r="17">
      <c r="A17" s="36" t="inlineStr">
        <is>
          <t>Total do ano</t>
        </is>
      </c>
      <c r="B17" s="37">
        <f>SUM(B5:B16)</f>
        <v/>
      </c>
      <c r="C17" s="37">
        <f>SUM(C5:C16)</f>
        <v/>
      </c>
      <c r="D17" s="37">
        <f>B17-C17</f>
        <v/>
      </c>
      <c r="E17" s="37">
        <f>E16</f>
        <v/>
      </c>
    </row>
    <row r="18">
      <c r="A18" s="27" t="n"/>
      <c r="B18" s="27" t="n"/>
      <c r="C18" s="27" t="n"/>
      <c r="D18" s="27" t="n"/>
      <c r="E18" s="27" t="n"/>
    </row>
    <row r="19">
      <c r="A19" s="27" t="n"/>
      <c r="B19" s="27" t="n"/>
      <c r="C19" s="27" t="n"/>
      <c r="D19" s="27" t="n"/>
      <c r="E19" s="27" t="n"/>
    </row>
    <row r="20">
      <c r="A20" s="38" t="inlineStr">
        <is>
          <t>Saídas por categoria (ano)</t>
        </is>
      </c>
      <c r="B20" s="27" t="n"/>
      <c r="C20" s="27" t="n"/>
      <c r="D20" s="27" t="n"/>
      <c r="E20" s="27" t="n"/>
    </row>
    <row r="21">
      <c r="A21" s="31" t="inlineStr">
        <is>
          <t>Categoria</t>
        </is>
      </c>
      <c r="B21" s="31" t="inlineStr">
        <is>
          <t>Total</t>
        </is>
      </c>
      <c r="C21" s="27" t="n"/>
      <c r="D21" s="27" t="n"/>
      <c r="E21" s="27" t="n"/>
    </row>
    <row r="22">
      <c r="A22" s="32">
        <f>Categorias!$C$5</f>
        <v/>
      </c>
      <c r="B22" s="34">
        <f>SUMIFS(Lançamentos!$F$7:$F$206,Lançamentos!$D$7:$D$206,$A22,Lançamentos!$A$7:$A$206,"&gt;="&amp;DATE($E$2,1,1),Lançamentos!$A$7:$A$206,"&lt;="&amp;DATE($E$2,12,31))</f>
        <v/>
      </c>
      <c r="C22" s="27" t="n"/>
      <c r="D22" s="27" t="n"/>
      <c r="E22" s="27" t="n"/>
    </row>
    <row r="23">
      <c r="A23" s="32">
        <f>Categorias!$C$6</f>
        <v/>
      </c>
      <c r="B23" s="34">
        <f>SUMIFS(Lançamentos!$F$7:$F$206,Lançamentos!$D$7:$D$206,$A23,Lançamentos!$A$7:$A$206,"&gt;="&amp;DATE($E$2,1,1),Lançamentos!$A$7:$A$206,"&lt;="&amp;DATE($E$2,12,31))</f>
        <v/>
      </c>
      <c r="C23" s="27" t="n"/>
      <c r="D23" s="27" t="n"/>
      <c r="E23" s="27" t="n"/>
    </row>
    <row r="24">
      <c r="A24" s="32">
        <f>Categorias!$C$7</f>
        <v/>
      </c>
      <c r="B24" s="34">
        <f>SUMIFS(Lançamentos!$F$7:$F$206,Lançamentos!$D$7:$D$206,$A24,Lançamentos!$A$7:$A$206,"&gt;="&amp;DATE($E$2,1,1),Lançamentos!$A$7:$A$206,"&lt;="&amp;DATE($E$2,12,31))</f>
        <v/>
      </c>
      <c r="C24" s="27" t="n"/>
      <c r="D24" s="27" t="n"/>
      <c r="E24" s="27" t="n"/>
    </row>
    <row r="25">
      <c r="A25" s="32">
        <f>Categorias!$C$8</f>
        <v/>
      </c>
      <c r="B25" s="34">
        <f>SUMIFS(Lançamentos!$F$7:$F$206,Lançamentos!$D$7:$D$206,$A25,Lançamentos!$A$7:$A$206,"&gt;="&amp;DATE($E$2,1,1),Lançamentos!$A$7:$A$206,"&lt;="&amp;DATE($E$2,12,31))</f>
        <v/>
      </c>
      <c r="C25" s="27" t="n"/>
      <c r="D25" s="27" t="n"/>
      <c r="E25" s="27" t="n"/>
    </row>
    <row r="26">
      <c r="A26" s="32">
        <f>Categorias!$C$9</f>
        <v/>
      </c>
      <c r="B26" s="34">
        <f>SUMIFS(Lançamentos!$F$7:$F$206,Lançamentos!$D$7:$D$206,$A26,Lançamentos!$A$7:$A$206,"&gt;="&amp;DATE($E$2,1,1),Lançamentos!$A$7:$A$206,"&lt;="&amp;DATE($E$2,12,31))</f>
        <v/>
      </c>
      <c r="C26" s="27" t="n"/>
      <c r="D26" s="27" t="n"/>
      <c r="E26" s="27" t="n"/>
    </row>
    <row r="27">
      <c r="A27" s="32">
        <f>Categorias!$C$10</f>
        <v/>
      </c>
      <c r="B27" s="34">
        <f>SUMIFS(Lançamentos!$F$7:$F$206,Lançamentos!$D$7:$D$206,$A27,Lançamentos!$A$7:$A$206,"&gt;="&amp;DATE($E$2,1,1),Lançamentos!$A$7:$A$206,"&lt;="&amp;DATE($E$2,12,31))</f>
        <v/>
      </c>
      <c r="C27" s="27" t="n"/>
      <c r="D27" s="27" t="n"/>
      <c r="E27" s="27" t="n"/>
    </row>
    <row r="28">
      <c r="A28" s="32">
        <f>Categorias!$C$11</f>
        <v/>
      </c>
      <c r="B28" s="34">
        <f>SUMIFS(Lançamentos!$F$7:$F$206,Lançamentos!$D$7:$D$206,$A28,Lançamentos!$A$7:$A$206,"&gt;="&amp;DATE($E$2,1,1),Lançamentos!$A$7:$A$206,"&lt;="&amp;DATE($E$2,12,31))</f>
        <v/>
      </c>
      <c r="C28" s="27" t="n"/>
      <c r="D28" s="27" t="n"/>
      <c r="E28" s="27" t="n"/>
    </row>
    <row r="29">
      <c r="A29" s="32">
        <f>Categorias!$C$12</f>
        <v/>
      </c>
      <c r="B29" s="34">
        <f>SUMIFS(Lançamentos!$F$7:$F$206,Lançamentos!$D$7:$D$206,$A29,Lançamentos!$A$7:$A$206,"&gt;="&amp;DATE($E$2,1,1),Lançamentos!$A$7:$A$206,"&lt;="&amp;DATE($E$2,12,31))</f>
        <v/>
      </c>
      <c r="C29" s="27" t="n"/>
      <c r="D29" s="27" t="n"/>
      <c r="E29" s="27" t="n"/>
    </row>
    <row r="30">
      <c r="A30" s="32">
        <f>Categorias!$C$13</f>
        <v/>
      </c>
      <c r="B30" s="34">
        <f>SUMIFS(Lançamentos!$F$7:$F$206,Lançamentos!$D$7:$D$206,$A30,Lançamentos!$A$7:$A$206,"&gt;="&amp;DATE($E$2,1,1),Lançamentos!$A$7:$A$206,"&lt;="&amp;DATE($E$2,12,31))</f>
        <v/>
      </c>
      <c r="C30" s="27" t="n"/>
      <c r="D30" s="27" t="n"/>
      <c r="E30" s="27" t="n"/>
    </row>
    <row r="31">
      <c r="A31" s="32">
        <f>Categorias!$C$14</f>
        <v/>
      </c>
      <c r="B31" s="34">
        <f>SUMIFS(Lançamentos!$F$7:$F$206,Lançamentos!$D$7:$D$206,$A31,Lançamentos!$A$7:$A$206,"&gt;="&amp;DATE($E$2,1,1),Lançamentos!$A$7:$A$206,"&lt;="&amp;DATE($E$2,12,31))</f>
        <v/>
      </c>
      <c r="C31" s="27" t="n"/>
      <c r="D31" s="27" t="n"/>
      <c r="E31" s="27" t="n"/>
    </row>
    <row r="32">
      <c r="A32" s="32">
        <f>Categorias!$C$15</f>
        <v/>
      </c>
      <c r="B32" s="34">
        <f>SUMIFS(Lançamentos!$F$7:$F$206,Lançamentos!$D$7:$D$206,$A32,Lançamentos!$A$7:$A$206,"&gt;="&amp;DATE($E$2,1,1),Lançamentos!$A$7:$A$206,"&lt;="&amp;DATE($E$2,12,31))</f>
        <v/>
      </c>
      <c r="C32" s="27" t="n"/>
      <c r="D32" s="27" t="n"/>
      <c r="E32" s="27" t="n"/>
    </row>
    <row r="33">
      <c r="A33" s="32">
        <f>Categorias!$C$16</f>
        <v/>
      </c>
      <c r="B33" s="34">
        <f>SUMIFS(Lançamentos!$F$7:$F$206,Lançamentos!$D$7:$D$206,$A33,Lançamentos!$A$7:$A$206,"&gt;="&amp;DATE($E$2,1,1),Lançamentos!$A$7:$A$206,"&lt;="&amp;DATE($E$2,12,31))</f>
        <v/>
      </c>
      <c r="C33" s="27" t="n"/>
      <c r="D33" s="27" t="n"/>
      <c r="E33" s="27" t="n"/>
    </row>
    <row r="34">
      <c r="A34" s="32">
        <f>Categorias!$C$17</f>
        <v/>
      </c>
      <c r="B34" s="34">
        <f>SUMIFS(Lançamentos!$F$7:$F$206,Lançamentos!$D$7:$D$206,$A34,Lançamentos!$A$7:$A$206,"&gt;="&amp;DATE($E$2,1,1),Lançamentos!$A$7:$A$206,"&lt;="&amp;DATE($E$2,12,31))</f>
        <v/>
      </c>
      <c r="C34" s="27" t="n"/>
      <c r="D34" s="27" t="n"/>
      <c r="E34" s="27" t="n"/>
    </row>
    <row r="35">
      <c r="A35" s="32">
        <f>Categorias!$C$18</f>
        <v/>
      </c>
      <c r="B35" s="34">
        <f>SUMIFS(Lançamentos!$F$7:$F$206,Lançamentos!$D$7:$D$206,$A35,Lançamentos!$A$7:$A$206,"&gt;="&amp;DATE($E$2,1,1),Lançamentos!$A$7:$A$206,"&lt;="&amp;DATE($E$2,12,31))</f>
        <v/>
      </c>
      <c r="C35" s="27" t="n"/>
      <c r="D35" s="27" t="n"/>
      <c r="E35" s="27" t="n"/>
    </row>
    <row r="36">
      <c r="A36" s="32">
        <f>Categorias!$C$19</f>
        <v/>
      </c>
      <c r="B36" s="34">
        <f>SUMIFS(Lançamentos!$F$7:$F$206,Lançamentos!$D$7:$D$206,$A36,Lançamentos!$A$7:$A$206,"&gt;="&amp;DATE($E$2,1,1),Lançamentos!$A$7:$A$206,"&lt;="&amp;DATE($E$2,12,31))</f>
        <v/>
      </c>
      <c r="C36" s="27" t="n"/>
      <c r="D36" s="27" t="n"/>
      <c r="E36" s="27" t="n"/>
    </row>
  </sheetData>
  <conditionalFormatting sqref="D5:D16">
    <cfRule type="cellIs" priority="1" operator="lessThan" dxfId="0">
      <formula>0</formula>
    </cfRule>
    <cfRule type="cellIs" priority="2" operator="greaterThan" dxfId="1">
      <formula>0</formula>
    </cfRule>
  </conditionalFormatting>
  <conditionalFormatting sqref="E5:E16">
    <cfRule type="cellIs" priority="3" operator="lessThan" dxfId="0">
      <formula>0</formula>
    </cfRule>
    <cfRule type="cellIs" priority="4" operator="greaterThan" dxfId="1">
      <formula>0</formula>
    </cfRule>
  </conditionalFormatting>
  <conditionalFormatting sqref="D17:E17">
    <cfRule type="cellIs" priority="5" operator="lessThan" dxfId="0">
      <formula>0</formula>
    </cfRule>
    <cfRule type="cellIs" priority="6" operator="greaterThan" dxfId="1">
      <formula>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34" customWidth="1" min="1" max="1"/>
    <col width="4" customWidth="1" min="2" max="2"/>
    <col width="34" customWidth="1" min="3" max="3"/>
  </cols>
  <sheetData>
    <row r="1">
      <c r="A1" s="1" t="inlineStr">
        <is>
          <t>Categorias</t>
        </is>
      </c>
    </row>
    <row r="2">
      <c r="A2" s="2" t="inlineStr">
        <is>
          <t>Edite, acrescente ou remova categorias. Elas aparecem automaticamente na aba Lançamentos.</t>
        </is>
      </c>
    </row>
    <row r="4">
      <c r="A4" s="24" t="inlineStr">
        <is>
          <t>Categorias de entrada</t>
        </is>
      </c>
      <c r="C4" s="25" t="inlineStr">
        <is>
          <t>Categorias de saída</t>
        </is>
      </c>
    </row>
    <row r="5">
      <c r="A5" s="7" t="inlineStr">
        <is>
          <t>Vendas à vista</t>
        </is>
      </c>
      <c r="C5" s="7" t="inlineStr">
        <is>
          <t>Fornecedores</t>
        </is>
      </c>
    </row>
    <row r="6">
      <c r="A6" s="7" t="inlineStr">
        <is>
          <t>Vendas a prazo (recebimento)</t>
        </is>
      </c>
      <c r="C6" s="7" t="inlineStr">
        <is>
          <t>Folha de pagamento</t>
        </is>
      </c>
    </row>
    <row r="7">
      <c r="A7" s="7" t="inlineStr">
        <is>
          <t>Prestação de serviços</t>
        </is>
      </c>
      <c r="C7" s="7" t="inlineStr">
        <is>
          <t>Pró-labore</t>
        </is>
      </c>
    </row>
    <row r="8">
      <c r="A8" s="7" t="inlineStr">
        <is>
          <t>Aporte de sócios</t>
        </is>
      </c>
      <c r="C8" s="7" t="inlineStr">
        <is>
          <t>Encargos e impostos</t>
        </is>
      </c>
    </row>
    <row r="9">
      <c r="A9" s="7" t="inlineStr">
        <is>
          <t>Empréstimo recebido</t>
        </is>
      </c>
      <c r="C9" s="7" t="inlineStr">
        <is>
          <t>Aluguel</t>
        </is>
      </c>
    </row>
    <row r="10">
      <c r="A10" s="7" t="inlineStr">
        <is>
          <t>Rendimento de aplicação</t>
        </is>
      </c>
      <c r="C10" s="7" t="inlineStr">
        <is>
          <t>Energia, água e internet</t>
        </is>
      </c>
    </row>
    <row r="11">
      <c r="A11" s="7" t="inlineStr">
        <is>
          <t>Devolução / reembolso</t>
        </is>
      </c>
      <c r="C11" s="7" t="inlineStr">
        <is>
          <t>Marketing e publicidade</t>
        </is>
      </c>
    </row>
    <row r="12">
      <c r="A12" s="7" t="inlineStr">
        <is>
          <t>Outras entradas</t>
        </is>
      </c>
      <c r="C12" s="7" t="inlineStr">
        <is>
          <t>Software e assinaturas</t>
        </is>
      </c>
    </row>
    <row r="13">
      <c r="C13" s="7" t="inlineStr">
        <is>
          <t>Contabilidade e consultorias</t>
        </is>
      </c>
    </row>
    <row r="14">
      <c r="C14" s="7" t="inlineStr">
        <is>
          <t>Frete e logística</t>
        </is>
      </c>
    </row>
    <row r="15">
      <c r="C15" s="7" t="inlineStr">
        <is>
          <t>Manutenção</t>
        </is>
      </c>
    </row>
    <row r="16">
      <c r="C16" s="7" t="inlineStr">
        <is>
          <t>Taxas bancárias e juros</t>
        </is>
      </c>
    </row>
    <row r="17">
      <c r="C17" s="7" t="inlineStr">
        <is>
          <t>Empréstimo (parcela)</t>
        </is>
      </c>
    </row>
    <row r="18">
      <c r="C18" s="7" t="inlineStr">
        <is>
          <t>Retirada de sócios</t>
        </is>
      </c>
    </row>
    <row r="19">
      <c r="C19" s="7" t="inlineStr">
        <is>
          <t>Outras saídas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2026-08-23T03:14:00Z</dcterms:created>
  <dcterms:modified xmlns:dcterms="http://purl.org/dc/terms/" xmlns:xsi="http://www.w3.org/2001/XMLSchema-instance" xsi:type="dcterms:W3CDTF">2026-08-23T03:32:46Z</dcterms:modified>
</cp:coreProperties>
</file>